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39" activeTab="0"/>
  </bookViews>
  <sheets>
    <sheet name="概況" sheetId="1" r:id="rId1"/>
    <sheet name="１群" sheetId="2" r:id="rId2"/>
    <sheet name="２群" sheetId="3" r:id="rId3"/>
    <sheet name="３群" sheetId="4" r:id="rId4"/>
    <sheet name="４群" sheetId="5" r:id="rId5"/>
    <sheet name="５群" sheetId="6" r:id="rId6"/>
    <sheet name="６群" sheetId="7" r:id="rId7"/>
    <sheet name="７群" sheetId="8" r:id="rId8"/>
    <sheet name="シート１" sheetId="9" r:id="rId9"/>
    <sheet name="シート２" sheetId="10" r:id="rId10"/>
    <sheet name="シート３" sheetId="11" r:id="rId11"/>
    <sheet name="シート４" sheetId="12" r:id="rId12"/>
    <sheet name="シート５" sheetId="13" r:id="rId13"/>
    <sheet name="シート６" sheetId="14" r:id="rId14"/>
    <sheet name="シート７" sheetId="15" r:id="rId15"/>
  </sheets>
  <definedNames>
    <definedName name="OLE_LINK1" localSheetId="1">'１群'!#REF!</definedName>
  </definedNames>
  <calcPr fullCalcOnLoad="1"/>
</workbook>
</file>

<file path=xl/sharedStrings.xml><?xml version="1.0" encoding="utf-8"?>
<sst xmlns="http://schemas.openxmlformats.org/spreadsheetml/2006/main" count="859" uniqueCount="113">
  <si>
    <r>
      <t>1</t>
    </r>
    <r>
      <rPr>
        <b/>
        <sz val="8"/>
        <rFont val="HGｺﾞｼｯｸM"/>
        <family val="3"/>
      </rPr>
      <t xml:space="preserve"> </t>
    </r>
    <r>
      <rPr>
        <b/>
        <sz val="13"/>
        <rFont val="HGｺﾞｼｯｸM"/>
        <family val="3"/>
      </rPr>
      <t>-</t>
    </r>
  </si>
  <si>
    <t>２</t>
  </si>
  <si>
    <t>３</t>
  </si>
  <si>
    <t>０</t>
  </si>
  <si>
    <t>月</t>
  </si>
  <si>
    <t>日</t>
  </si>
  <si>
    <t>年</t>
  </si>
  <si>
    <t>対象者番号</t>
  </si>
  <si>
    <t>調査日</t>
  </si>
  <si>
    <t>市区町村コード　</t>
  </si>
  <si>
    <t>１．身体機能・起居動作に関連する項目についての特記事項</t>
  </si>
  <si>
    <t xml:space="preserve">1-1 麻痺等の有無、 1-2 拘縮の有無、 1-3 寝返り、 1-4 起き上がり、 1-5 座位保持、 1-6 両足での立位、 1-7 歩行、 1-8 立ち上がり、 1-9 片足での立位、 1-10 洗身、 1-11 つめ切り </t>
  </si>
  <si>
    <t>1-12 視力、 1-13 聴力</t>
  </si>
  <si>
    <t>２．生活機能に関連する項目についての特記事項</t>
  </si>
  <si>
    <t>３．認知機能に関連する項目についての特記事項</t>
  </si>
  <si>
    <t>４．精神・行動障害に関連する項目についての特記事項</t>
  </si>
  <si>
    <t>4-1 被害的、 4-2 作話、 4-3 感情が不安定、 4-4 昼夜逆転、 4-5 同じ話をする、 4-6 大声を出す、 4-7 介護に抵抗、 4-8 落ち着きなし、 4-9 一人で出たがる、 4-10 収集癖</t>
  </si>
  <si>
    <t>4-11 物や衣類を壊す、 4-12 ひどい物忘れ、 4-13 独り言・独り笑い、 4-14 自分勝手に行動する、 4-15 話がまとまらない</t>
  </si>
  <si>
    <t>５．社会生活の適応に関連する項目についての特記事項</t>
  </si>
  <si>
    <t>６．特別な医療についての特記事項</t>
  </si>
  <si>
    <t xml:space="preserve">2-1 移乗、 2-2 移動、 2-3 えん下、 2-4 食事摂取、 2-5 排尿、 2-6 排便、 2-7 口腔清潔、 2-8 洗顔、 2-9 整髪、2-10 上衣の着脱、 2-11 ズボン等の着脱、 2-12 外出頻度 </t>
  </si>
  <si>
    <t>3-1 意志の伝達、 3-2 毎日の日課を理解、 3-3 生年月日を言う、 3-4 短期記憶、 3-5 自分の名前を言う、 3-6 今の季節を理解、 3-7 場所の理解、 3-8 徘徊、 3-9 外出して戻れない</t>
  </si>
  <si>
    <t>5-1 薬の内服、 5-2 金銭の管理、 5-3 日常の意志決定、 5-4 集団への不適応、 5-5 買い物、 5-6 簡単な調理</t>
  </si>
  <si>
    <t>７．日常生活自立度に関連する項目についての特記事項</t>
  </si>
  <si>
    <t>7-1 障害高齢者の日常生活自立度（寝たきり度）、 7-2 認知症高齢者の日常生活自立度</t>
  </si>
  <si>
    <t>※ 本紙に収まらない場合は、適宜用紙を追加して下さい</t>
  </si>
  <si>
    <t>5 特別な医療</t>
  </si>
  <si>
    <t>0 4 0 4</t>
  </si>
  <si>
    <t>認定調査票(特記事項)</t>
  </si>
  <si>
    <r>
      <t>2</t>
    </r>
    <r>
      <rPr>
        <b/>
        <sz val="8"/>
        <rFont val="HGｺﾞｼｯｸM"/>
        <family val="3"/>
      </rPr>
      <t xml:space="preserve"> </t>
    </r>
    <r>
      <rPr>
        <b/>
        <sz val="13"/>
        <rFont val="HGｺﾞｼｯｸM"/>
        <family val="3"/>
      </rPr>
      <t>-</t>
    </r>
  </si>
  <si>
    <t>市区町村コード　</t>
  </si>
  <si>
    <r>
      <t>1</t>
    </r>
    <r>
      <rPr>
        <b/>
        <sz val="8"/>
        <rFont val="HGｺﾞｼｯｸM"/>
        <family val="3"/>
      </rPr>
      <t xml:space="preserve"> </t>
    </r>
    <r>
      <rPr>
        <b/>
        <sz val="13"/>
        <rFont val="HGｺﾞｼｯｸM"/>
        <family val="3"/>
      </rPr>
      <t>-</t>
    </r>
  </si>
  <si>
    <r>
      <t>2</t>
    </r>
    <r>
      <rPr>
        <b/>
        <sz val="8"/>
        <rFont val="HGｺﾞｼｯｸM"/>
        <family val="3"/>
      </rPr>
      <t xml:space="preserve"> </t>
    </r>
    <r>
      <rPr>
        <b/>
        <sz val="13"/>
        <rFont val="HGｺﾞｼｯｸM"/>
        <family val="3"/>
      </rPr>
      <t>-</t>
    </r>
  </si>
  <si>
    <r>
      <t>3</t>
    </r>
    <r>
      <rPr>
        <b/>
        <sz val="8"/>
        <rFont val="HGｺﾞｼｯｸM"/>
        <family val="3"/>
      </rPr>
      <t xml:space="preserve"> </t>
    </r>
    <r>
      <rPr>
        <b/>
        <sz val="13"/>
        <rFont val="HGｺﾞｼｯｸM"/>
        <family val="3"/>
      </rPr>
      <t>-</t>
    </r>
  </si>
  <si>
    <r>
      <t>4</t>
    </r>
    <r>
      <rPr>
        <b/>
        <sz val="8"/>
        <rFont val="HGｺﾞｼｯｸM"/>
        <family val="3"/>
      </rPr>
      <t xml:space="preserve"> </t>
    </r>
    <r>
      <rPr>
        <b/>
        <sz val="13"/>
        <rFont val="HGｺﾞｼｯｸM"/>
        <family val="3"/>
      </rPr>
      <t>-</t>
    </r>
  </si>
  <si>
    <r>
      <t>5</t>
    </r>
    <r>
      <rPr>
        <b/>
        <sz val="8"/>
        <rFont val="HGｺﾞｼｯｸM"/>
        <family val="3"/>
      </rPr>
      <t xml:space="preserve"> </t>
    </r>
    <r>
      <rPr>
        <b/>
        <sz val="13"/>
        <rFont val="HGｺﾞｼｯｸM"/>
        <family val="3"/>
      </rPr>
      <t>-</t>
    </r>
  </si>
  <si>
    <r>
      <t>6</t>
    </r>
    <r>
      <rPr>
        <b/>
        <sz val="8"/>
        <rFont val="HGｺﾞｼｯｸM"/>
        <family val="3"/>
      </rPr>
      <t xml:space="preserve"> </t>
    </r>
    <r>
      <rPr>
        <b/>
        <sz val="13"/>
        <rFont val="HGｺﾞｼｯｸM"/>
        <family val="3"/>
      </rPr>
      <t>-</t>
    </r>
  </si>
  <si>
    <r>
      <t>7</t>
    </r>
    <r>
      <rPr>
        <b/>
        <sz val="8"/>
        <rFont val="HGｺﾞｼｯｸM"/>
        <family val="3"/>
      </rPr>
      <t xml:space="preserve"> </t>
    </r>
    <r>
      <rPr>
        <b/>
        <sz val="13"/>
        <rFont val="HGｺﾞｼｯｸM"/>
        <family val="3"/>
      </rPr>
      <t>-</t>
    </r>
  </si>
  <si>
    <t>※</t>
  </si>
  <si>
    <t>一行の文字数は６０文字で５行記載可能です。</t>
  </si>
  <si>
    <t>０</t>
  </si>
  <si>
    <t>0 4 0 4</t>
  </si>
  <si>
    <t>０</t>
  </si>
  <si>
    <t>０</t>
  </si>
  <si>
    <t>０</t>
  </si>
  <si>
    <t>―</t>
  </si>
  <si>
    <t>左―上肢</t>
  </si>
  <si>
    <t>右―上肢</t>
  </si>
  <si>
    <t>左―下肢</t>
  </si>
  <si>
    <t>右―下肢</t>
  </si>
  <si>
    <t>その他</t>
  </si>
  <si>
    <t>肩関節</t>
  </si>
  <si>
    <t>股関節</t>
  </si>
  <si>
    <t>膝関節</t>
  </si>
  <si>
    <t>ない</t>
  </si>
  <si>
    <t>項目チェック欄</t>
  </si>
  <si>
    <t>ー</t>
  </si>
  <si>
    <t>ー</t>
  </si>
  <si>
    <t>項目チェック欄</t>
  </si>
  <si>
    <t>-</t>
  </si>
  <si>
    <t>該当項目に1を入れてください。</t>
  </si>
  <si>
    <t>月</t>
  </si>
  <si>
    <t>0</t>
  </si>
  <si>
    <t>0</t>
  </si>
  <si>
    <t>年</t>
  </si>
  <si>
    <t>月</t>
  </si>
  <si>
    <t>日</t>
  </si>
  <si>
    <t>対象者番号</t>
  </si>
  <si>
    <t>調査日</t>
  </si>
  <si>
    <t>〇</t>
  </si>
  <si>
    <t>シート１</t>
  </si>
  <si>
    <t>シート２</t>
  </si>
  <si>
    <t>シート３</t>
  </si>
  <si>
    <t>シート４</t>
  </si>
  <si>
    <t>シート５</t>
  </si>
  <si>
    <t>シート６</t>
  </si>
  <si>
    <t>シート７</t>
  </si>
  <si>
    <t>概況</t>
  </si>
  <si>
    <t>2</t>
  </si>
  <si>
    <t>１－７）
つかまらないでできる
すり足でなら何も掴まらずに歩ける。
何かに掴まればできる
壁や家具等に手をかけながら５ｍ継続して歩ける。
片方の腕を杖で、片方の腕を○○が支えれば５ｍ継続して歩ける。
○○の肩を貸りれば、足を引きずりながらだが５ｍ程度歩くことができる。
歩行器を使用し５ｍ継続歩行可能。
何かにつかまったり、支えられても歩行が不可能であるため、車椅子を使用しなければならない。
歩行可能であるが医療上の必要により歩行制限が行われている
休み休みでないと５ｍ歩行できない
２ｍから３ｍくらいなら継続歩行できる
リハビリの訓練のみ歩行しているが、日常的には歩行する機会がなく、車椅子を使用している。</t>
  </si>
  <si>
    <r>
      <t xml:space="preserve">１－９）
</t>
    </r>
    <r>
      <rPr>
        <b/>
        <sz val="11"/>
        <rFont val="HGｺﾞｼｯｸM"/>
        <family val="3"/>
      </rPr>
      <t>支えなしでできる</t>
    </r>
    <r>
      <rPr>
        <sz val="11"/>
        <rFont val="HGｺﾞｼｯｸM"/>
        <family val="3"/>
      </rPr>
      <t xml:space="preserve">
何も掴まらずに、１秒間片足で立つことができた
何か支えがあればできる
手すりにつかまれば、１秒間片足で立つことができた
支えなしではふらつき、手すりに掴まり安定して１秒間片足で立つことができる
自分では片足をあげることができない
○○によって支えられた状態でなければ、片足を上げられない
</t>
    </r>
  </si>
  <si>
    <t xml:space="preserve">１－１０）
介助されていない
自分で洗っている
○○が石鹸をつけたスポンジを渡せば、本人が自分で洗う
転倒の恐れがあり、見守り・声かけを行なっているが、洗身は介助なく自分で行なっている。
本人が手の届くところを洗い、手の届かないところを介助者が洗う。
○○が仕上げ程度に洗う。
洗う場所の指示が必要であり見守っている
本人が手の届くところを洗ってもらった後、本人が洗った箇所も含めて、介助者が全て洗い直している。
○○が全て洗っている
行っていない
入浴拒否があり、入浴していないため清拭のみ行っている
</t>
  </si>
  <si>
    <t>布パンツ着用し、トイレに行き排便しており、介助されていない。
排便後、陰部を拭き忘れてしまうことが毎回で、下着を汚してしまうため、○○が陰部の清拭を行っている。
排便後、陰部を自身で拭くも、上手に拭けないため、○○が拭き直す。
便意なくオムツ交換をベットで行っている。</t>
  </si>
  <si>
    <t xml:space="preserve">１－１１）
介助されていない
手足の爪は自分で切っている
手の爪は自分で切るが、足の爪は○○に切ってもらっている
爪切りに確認や声かけが行われている。
爪切りを準備すれば、本人が行なう  　　　　　　　　　　　　　　　　　　　　　　　　　　　　　　　　　　　　　　　　　　　　　　　　　　　　　　　自身で爪切りを行うが、片づけはできず、○○が行っている。
○○が手足の爪を切る
○○が、本人が行なった箇所を含めてすべてやり直す
</t>
  </si>
  <si>
    <t xml:space="preserve">自身で髪をとかしており、介助されていない。
短髪なので、手ぐしで行なっている。
頭髪が短いため、髪をとかすことはないが、入浴後、タオルで頭を拭いている。
〇〇がブラシを渡し、声をかければ自身で髪をとかす。　　　　　　　　　　　　　　　　　　　　　　　　　　　　　　　　　　　　　　　　　　　　　　　　入浴後スタッフが髪を乾かすが、頭部で痒い所があれば自身で掻き、２）
○○がブラシを渡し、声をかけても、使い方がわからず、とかそうとしないため、○○がすべて行っている。
</t>
  </si>
  <si>
    <t xml:space="preserve">１－３
つかまらないでできる
ベッドで試行。何にもつかまらず、臀部を少しずつずらしながら、寝返りが自力でできた。
仰向けに寝ることが不可能だが、側臥位から腹臥位に向きを変えることができた。
下半身麻痺があり、上半身だけならば、何にもつかまらないで、寝返りができるため、１）
何かにつかまればできる
ベッド柵につかまって寝返りができた
ベッド床面を手で押しながら寝返りできた
調査時は、ベッド柵に掴まれば自力で寝返りができたが、○○の話では、体調が悪い日（１回／週）があり、できない状態になることがあるとのこと。より頻回な状況に基づき、２）選択。
調査時、体調が悪いとのことで試行できず。○○の話では、何かに掴まっても自力で寝返りができないということであったので、３）選択。
ベッド柵に紐をつけて、その紐につかまって自力で寝返るため、２）
できない
自力では寝返ることができないため、定時体位交換している。
</t>
  </si>
  <si>
    <t xml:space="preserve">１－４）
つかまらないでできる
何にもつかまらないで自力で起き上がることができる
体を支える目的ではなく、習慣的にベッド上に手や肘をつきながら起き上がる
調査時には、自力で寝返りできたが、○○の話では、体調が悪い日（１回／週）があり、できない状態になることがある。頻度から、１）選択。
何かにつかまればできる
ベッド柵をもって起き上がる
横向きになってから、ベッド床面に手肘を加重しながら起き上がる
自分の膝裏をつかみ、反動をつけて起き上がった。
両太腿を掴んで、起き上がった。
調査時には、ベッド柵につかまれば自力で寝返りできたが、○○の話では、体調が悪い日（１回／週）があり、できない状態になることがある。頻度から、２）選択。
できない
自力では起き上がることができないので、ベッドギャッチアップで起き上がる。
途中までは自分で起き上がるも、最後は○○が背中を支え起き上がらせる
自力では起き上がることができないので、○○が抱き起こしている。
</t>
  </si>
  <si>
    <t>1-5） 
何も摑まらず座位保持できる。　
手すりに摑まれば座位を保つ。　
車椅子に背たれ座位を保つ。　
車椅子に座位になるとズルズルとずり落ちてしまい、座位は保てず、ギャッチアップしている。　
一切座位は保てず、ベッドで過ごしている。</t>
  </si>
  <si>
    <t xml:space="preserve">１－８）
つかまらないでできる
何にもつかまらないで、立ち上がることができる。
何かにつかまればできる
ベッド柵につかまれば、立ち上がることができる
テーブルに手をつき加重して立ち上がる
自分の膝に手を置き加重して立ち上がる
自分では全く立ち上がることができので、○○に引き上げられる。
自分では全く立ち上がることができので、ベッドギャッチアップで起き上がる。
</t>
  </si>
  <si>
    <t xml:space="preserve">１－１２）
普通（日常生活に支障がない）
１ｍ以上離れた視力確認表がみえ、小さな字も見え日常生活に支障がない
約１ｍ離れた視力確認表の図が見える
小さな字は見えないが、約１ｍ離れた視力確認表の図が見える
小さな字は見えないが、ベッドサイドを歩く○○の姿を目で追うなどの追視がみられる
目の前に置いた視力確認表の図が見える
約１ｍ離れた視力確認表の図は見えないが、目の前に置けば見える
ほとんど見えない
目の前に置いた視力確認表の図は見えない
見えているか判断不能
認知症で意思疎通ができず、見えているか判断できない
</t>
  </si>
  <si>
    <t xml:space="preserve">１－１３）
日常生活における会話において支障がなく、普通に聞き取れる。
普通の声がやっと聞き取れる
普通の声で話すと聞き取りにくく、聞き間違える
かなり大きな声ならなんとか聞き取れる
耳元で大きな声で話すと聞き取れた
かなり大きな声でないと聞こえない
認知症で意思疎通が難しく、会話は通じないが、耳元で大きな物音を立てると、身振り等の様子で何とか聞こえていると思われる。
ほとんど聞こえない
大きな声や物音にも反応しない
聞こえているのか判断不能
認知症で意思疎通ができず、聞こえているのか判断できない
</t>
  </si>
  <si>
    <t>むせ込むことなく嚥下できている。
むせ込むことがあるため、必ず傍でむせ込まないよう、見守っている。
嚥下が一切できないため、経管栄養・中心静脈栄養で栄養を摂っている。</t>
  </si>
  <si>
    <t xml:space="preserve">自身で上衣の着脱をしており、介助されていない。
着替え方がわからないため、一枚一枚○○が声掛け指示することで、自身で着ている。
片腕は自身で腕を通すことができるも、反対側の腕を通すのが難しいため、○○が服を構えて介助している。
協力動作が一切見られないため、迎い手で袖通しされている。
</t>
  </si>
  <si>
    <t>ズボンの着脱を自立して行っており、介助されていない。
毎回足を通す場所がわからず、時間がかかるため、足を通す場所など指示を〇〇が行っている
かがむ姿勢がとれないため、スタッフがズボンの裾通しを行っており、その後は自身でズボンの引き上げを行っている。</t>
  </si>
  <si>
    <t xml:space="preserve">週〇回デイサービスで外出している。
月に１回病院受診で外出するのみ
数か月に１回程病院受診の外出のみ。
退院後、一度も外出していない。
</t>
  </si>
  <si>
    <t>質問には口頭で応答し、自分の思いを伝達できる。
質問には妥当でない内容もあるが、自分の思いを伝達できる。
失語症あり、筆談にて質問し、頷きや筆談にて自分の思いを伝達できる。
発語なく、質問には一切応答せず、会話にはならない。
自分の言いたい事のみ一方的に話しており、一切会話にならない。
質問とは内容の違う話をしており、一方通行で会話にならない。
何を聞いても、頷きも発語も一切ない。</t>
  </si>
  <si>
    <t>起床や就寝時間、朝食を食べたことなど説明でき、本日の予定も話してくれる。
今が午前中で本日の起床時間も言え、大まかな日課の理解はあり。
○○が日課の全てを誘導しており、かなりあいまいである。
施設スタッフが日課を全て誘導している。</t>
  </si>
  <si>
    <t>共に即答し、正解であった。
生年月日は正答も、年齢が2歳違っていた。
生年は正答も、月が違い、年齢は正答した。
生年月日のみ言えたが、年齢は10歳若かった。
生年は正答も、月日は誤答し、年齢も言えなかった。</t>
  </si>
  <si>
    <t>調査前にしていた事を言え、さっき見た視力表の絵を覚えていた。
調査前にテレビを観ていたと言え、日頃も直前の記憶は明瞭との妻談。
今言った事もすぐ忘れてしまうとの妻談。
さっき見た視力表は見たことも覚えていない。
先程、調査員が来て話していたことも覚えていない。</t>
  </si>
  <si>
    <t>名前を言える。
名前を呼べば視線は合う。
名前を呼べば頷く程度。</t>
  </si>
  <si>
    <t xml:space="preserve">月日を正答し、春と言える。
日付がわからず、季節もわからない。
日付は正答も、季節は誤答であった。
日付も季節も答えられなかった。
</t>
  </si>
  <si>
    <t>住所を正答した。
２択で自分の家にいるとの理解はあり。
２択で病院にいるとの理解はあり。　　　
２択で施設にいるとの理解はあり。
答えられなかった。</t>
  </si>
  <si>
    <t>共に該当しない。週回、自宅内を昼夜徘徊あり常に妻が見守りしている。                                                                                                                                               週回、施設フロアーを徘徊しており、常にスタッフが見守りしている。</t>
  </si>
  <si>
    <t>トイレや部屋の場所がわからず、○○が声掛けしている。                                                                                                                                                                                          施設のトイレや自室がわからず、他入居者の部屋に入ってしまい、スタッフが声掛
　　　　け誘導している。</t>
  </si>
  <si>
    <t>１－６）
支えなしでできる
なにもつかまらないで、１０秒間程度立位保持できる
何か支えがあればできる
手すりにつかまれば、１０秒間程度立位保持できるため、自分の両足に手を置いて二つ折れの状態で立っているため、２）選択。
自分ではものに掴まっても立位保持できないが、○○の手で常に身体を支えれば立位保持できる
寝たきりであり、明らかに立位をとれないとの○○談
1-6~9 )軸足をとることができないため、自身で立ち上がり、立位、歩行一切できず。</t>
  </si>
  <si>
    <t xml:space="preserve">自身で立ち座り歩くため、１）自分で移乗するも、ふらつきがある為、常に○○が傍で見守る。２）
自身で立ち上がるも、向きを変えて一歩踏み出すことが難しく〇〇が手引き誘導して椅子に座らせる。
転倒リスクがあり、○○が手を添えて移乗する。
軸足が全く取れないため、○○が抱きかかえるようにして移乗させている
</t>
  </si>
  <si>
    <t xml:space="preserve">自立歩行できる。
杖歩行している。手引き歩行している。
車椅子自走し、介助されていない。車椅子自走も、○○が途中まで連れて行く。
歩行時、ふらつき顕著で倒れそうになるため、〇〇が常に傍で腰や腕を支える。
歩行困難で車椅子自走できず。○○が後ろから押している。
</t>
  </si>
  <si>
    <t>自身で箸を使い食べており、介助はされていない。
視野障害があり、毎回○○が皿の置き換えをしている。
自身で食べ始めるも、毎回途中で止まってしまうため、〇〇がスプーンフィーディングしている。
声かけに対して一切自身で食べようとしないため、○○がスプーンフィーディングしている。
経口摂取ができないため、経管栄養を行っている。</t>
  </si>
  <si>
    <t xml:space="preserve">リハビリパンツ着用し、1人でトイレに行き、介助されていない。
排尿行為に介助は行われていないが、認知症のため、トイレに行くタイミングがわからない。定期的に○○が声かけを行っている。
一連の排尿動作自立して行うもトイレ後常にズボンが半尻で不十分なため、常に上げ直ししている。
一連の排尿動作自立して行うも、排尿動作に時間がかかり、一日に数回、失禁し、トイレ内汚れてしまうため、○○がそのつど掃除している。
トイレ内指示により、便座の立ち座りしかできず、○○がズボンの上げ下げ、陰部の清拭等一連の排尿動作介助している。
尿意まったくなく、ベット上でオムツ交換している。夜間は尿器使用し、○○が片づけている。Pトイレ使用している。
留置カテーテル留置し、○○が管理している。
</t>
  </si>
  <si>
    <t xml:space="preserve">自身で洗面台で物品準備し、歯磨きしている。
歯ブラシ、水を準備されれば、自身で磨く。
義歯を出し入れし、うがいする。
自身で歯磨きするも、義歯は○○が洗浄している。
歯ブラシを渡すも、歯に当てる程度。磨こうとしないため、○○がすべて磨いている
</t>
  </si>
  <si>
    <t xml:space="preserve">洗面所にて自身で顔を洗っている。
○○が蒸しタオルを渡せば、自身で顔を拭いている。　　　　　　　　　　　　　　　　　　　　　　　　　　　　　　　　　　　　　　　　　　　　　　　　　　　　　　　○○が拭いている。
</t>
  </si>
  <si>
    <t>【申請】</t>
  </si>
  <si>
    <t>〇のみ印刷してください。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</si>
</sst>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67">
    <font>
      <sz val="11"/>
      <name val="ＭＳ Ｐゴシック"/>
      <family val="3"/>
    </font>
    <font>
      <sz val="11"/>
      <color indexed="8"/>
      <name val="ＭＳ Ｐゴシック"/>
      <family val="3"/>
    </font>
    <font>
      <sz val="6"/>
      <name val="ＭＳ Ｐゴシック"/>
      <family val="3"/>
    </font>
    <font>
      <sz val="11"/>
      <name val="HGｺﾞｼｯｸM"/>
      <family val="3"/>
    </font>
    <font>
      <b/>
      <sz val="13"/>
      <name val="HGｺﾞｼｯｸM"/>
      <family val="3"/>
    </font>
    <font>
      <sz val="13"/>
      <name val="HGｺﾞｼｯｸM"/>
      <family val="3"/>
    </font>
    <font>
      <b/>
      <sz val="8"/>
      <name val="HGｺﾞｼｯｸM"/>
      <family val="3"/>
    </font>
    <font>
      <sz val="10"/>
      <name val="HGｺﾞｼｯｸM"/>
      <family val="3"/>
    </font>
    <font>
      <b/>
      <sz val="16"/>
      <name val="HGｺﾞｼｯｸM"/>
      <family val="3"/>
    </font>
    <font>
      <sz val="9"/>
      <name val="HGｺﾞｼｯｸM"/>
      <family val="3"/>
    </font>
    <font>
      <sz val="5.7"/>
      <name val="HGｺﾞｼｯｸM"/>
      <family val="3"/>
    </font>
    <font>
      <sz val="9"/>
      <name val="HGPｺﾞｼｯｸM"/>
      <family val="3"/>
    </font>
    <font>
      <sz val="9.5"/>
      <name val="HGｺﾞｼｯｸM"/>
      <family val="3"/>
    </font>
    <font>
      <b/>
      <sz val="17"/>
      <name val="HGｺﾞｼｯｸM"/>
      <family val="3"/>
    </font>
    <font>
      <sz val="12"/>
      <name val="HGSｺﾞｼｯｸM"/>
      <family val="3"/>
    </font>
    <font>
      <sz val="10"/>
      <name val="ＭＳ Ｐゴシック"/>
      <family val="3"/>
    </font>
    <font>
      <sz val="11"/>
      <name val="HGP明朝E"/>
      <family val="1"/>
    </font>
    <font>
      <sz val="11"/>
      <name val="ＭＳ 明朝"/>
      <family val="1"/>
    </font>
    <font>
      <sz val="10"/>
      <name val="ＭＳ 明朝"/>
      <family val="1"/>
    </font>
    <font>
      <sz val="13"/>
      <name val="ＭＳ ゴシック"/>
      <family val="3"/>
    </font>
    <font>
      <sz val="11"/>
      <name val="ＭＳ ゴシック"/>
      <family val="3"/>
    </font>
    <font>
      <sz val="10"/>
      <name val="ＭＳ ゴシック"/>
      <family val="3"/>
    </font>
    <font>
      <sz val="11"/>
      <name val="HGSｺﾞｼｯｸM"/>
      <family val="3"/>
    </font>
    <font>
      <sz val="9"/>
      <name val="ＭＳ ゴシック"/>
      <family val="3"/>
    </font>
    <font>
      <b/>
      <sz val="13"/>
      <name val="ＭＳ ゴシック"/>
      <family val="3"/>
    </font>
    <font>
      <b/>
      <sz val="11"/>
      <name val="ＭＳ ゴシック"/>
      <family val="3"/>
    </font>
    <font>
      <b/>
      <sz val="13"/>
      <color indexed="12"/>
      <name val="ＭＳ ゴシック"/>
      <family val="3"/>
    </font>
    <font>
      <b/>
      <sz val="9"/>
      <name val="ＭＳ ゴシック"/>
      <family val="3"/>
    </font>
    <font>
      <b/>
      <sz val="11"/>
      <name val="HGｺﾞｼｯｸM"/>
      <family val="3"/>
    </font>
    <font>
      <b/>
      <sz val="11"/>
      <color indexed="30"/>
      <name val="HGｺﾞｼｯｸM"/>
      <family val="3"/>
    </font>
    <font>
      <sz val="9"/>
      <color indexed="10"/>
      <name val="HGｺﾞｼｯｸM"/>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33CC"/>
      <name val="HGｺﾞｼｯｸM"/>
      <family val="3"/>
    </font>
    <font>
      <sz val="11"/>
      <color rgb="FFFF0000"/>
      <name val="ＭＳ Ｐゴシック"/>
      <family val="3"/>
    </font>
    <font>
      <sz val="9"/>
      <color rgb="FFFF0000"/>
      <name val="HGｺﾞｼｯｸ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4"/>
        <bgColor indexed="64"/>
      </patternFill>
    </fill>
    <fill>
      <patternFill patternType="solid">
        <fgColor theme="8" tint="0.3999499976634979"/>
        <bgColor indexed="64"/>
      </patternFill>
    </fill>
    <fill>
      <patternFill patternType="solid">
        <fgColor rgb="FFFFFF00"/>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right/>
      <top/>
      <bottom style="thin"/>
    </border>
    <border>
      <left style="thin">
        <color indexed="45"/>
      </left>
      <right/>
      <top style="thin">
        <color indexed="45"/>
      </top>
      <bottom/>
    </border>
    <border>
      <left/>
      <right/>
      <top style="thin">
        <color indexed="45"/>
      </top>
      <bottom/>
    </border>
    <border>
      <left/>
      <right style="thin">
        <color indexed="45"/>
      </right>
      <top style="thin">
        <color indexed="45"/>
      </top>
      <bottom/>
    </border>
    <border>
      <left/>
      <right style="thin">
        <color indexed="45"/>
      </right>
      <top/>
      <bottom/>
    </border>
    <border>
      <left/>
      <right/>
      <top/>
      <bottom style="thin">
        <color indexed="45"/>
      </bottom>
    </border>
    <border>
      <left/>
      <right style="thin">
        <color indexed="45"/>
      </right>
      <top/>
      <bottom style="thin">
        <color indexed="45"/>
      </bottom>
    </border>
    <border>
      <left/>
      <right/>
      <top style="thin"/>
      <bottom/>
    </border>
    <border>
      <left/>
      <right/>
      <top style="thin"/>
      <bottom style="thin"/>
    </border>
    <border>
      <left style="thin"/>
      <right/>
      <top/>
      <bottom style="thin">
        <color rgb="FFFF0000"/>
      </bottom>
    </border>
    <border>
      <left/>
      <right/>
      <top/>
      <bottom style="thin">
        <color rgb="FFFF0000"/>
      </bottom>
    </border>
    <border>
      <left/>
      <right style="thin">
        <color rgb="FFFF0000"/>
      </right>
      <top/>
      <bottom/>
    </border>
    <border>
      <left style="thin"/>
      <right style="medium"/>
      <top/>
      <bottom style="thin"/>
    </border>
    <border>
      <left style="thin"/>
      <right style="medium"/>
      <top style="medium"/>
      <bottom/>
    </border>
    <border>
      <left style="thin"/>
      <right style="medium"/>
      <top style="thin"/>
      <bottom style="thin"/>
    </border>
    <border>
      <left style="medium"/>
      <right style="thin"/>
      <top style="medium"/>
      <bottom/>
    </border>
    <border>
      <left style="medium"/>
      <right style="thin"/>
      <top/>
      <bottom style="thin"/>
    </border>
    <border>
      <left style="medium"/>
      <right style="thin"/>
      <top style="thin"/>
      <bottom style="thin"/>
    </border>
    <border>
      <left style="medium"/>
      <right style="thin"/>
      <top/>
      <bottom/>
    </border>
    <border>
      <left style="thin"/>
      <right style="medium"/>
      <top/>
      <bottom/>
    </border>
    <border>
      <left style="medium"/>
      <right style="medium"/>
      <top style="medium"/>
      <bottom/>
    </border>
    <border>
      <left style="medium"/>
      <right style="medium"/>
      <top style="thin"/>
      <bottom style="thin"/>
    </border>
    <border>
      <left style="medium"/>
      <right style="medium"/>
      <top/>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medium"/>
      <bottom/>
    </border>
    <border>
      <left/>
      <right/>
      <top style="thin">
        <color rgb="FFFF0000"/>
      </top>
      <bottom/>
    </border>
    <border>
      <left/>
      <right style="thin">
        <color rgb="FFFF0000"/>
      </right>
      <top style="thin">
        <color rgb="FFFF0000"/>
      </top>
      <bottom/>
    </border>
    <border>
      <left/>
      <right style="thin">
        <color rgb="FFFF0000"/>
      </right>
      <top/>
      <bottom style="thin">
        <color rgb="FFFF0000"/>
      </bottom>
    </border>
    <border>
      <left style="medium"/>
      <right/>
      <top style="dashed"/>
      <bottom style="medium"/>
    </border>
    <border>
      <left/>
      <right/>
      <top style="dashed"/>
      <bottom style="medium"/>
    </border>
    <border>
      <left/>
      <right style="medium"/>
      <top style="dashed"/>
      <bottom style="medium"/>
    </border>
    <border>
      <left style="medium"/>
      <right/>
      <top style="dashed"/>
      <bottom style="dashed"/>
    </border>
    <border>
      <left/>
      <right/>
      <top style="dashed"/>
      <bottom style="dashed"/>
    </border>
    <border>
      <left/>
      <right style="medium"/>
      <top style="dashed"/>
      <bottom style="dashed"/>
    </border>
    <border>
      <left style="medium"/>
      <right/>
      <top/>
      <bottom style="dotted"/>
    </border>
    <border>
      <left/>
      <right/>
      <top/>
      <bottom style="dotted"/>
    </border>
    <border>
      <left/>
      <right style="medium"/>
      <top/>
      <bottom style="dotted"/>
    </border>
    <border>
      <left style="medium"/>
      <right/>
      <top style="medium"/>
      <bottom/>
    </border>
    <border>
      <left/>
      <right style="medium"/>
      <top style="medium"/>
      <bottom/>
    </border>
    <border>
      <left style="thin"/>
      <right/>
      <top style="thin"/>
      <bottom style="thin"/>
    </border>
    <border>
      <left/>
      <right style="thin"/>
      <top style="thin"/>
      <bottom style="thin"/>
    </border>
    <border>
      <left style="thin"/>
      <right/>
      <top style="thin"/>
      <bottom style="thin">
        <color rgb="FFFF0000"/>
      </bottom>
    </border>
    <border>
      <left/>
      <right style="thin"/>
      <top style="thin"/>
      <bottom style="thin">
        <color rgb="FFFF0000"/>
      </bottom>
    </border>
    <border>
      <left style="thin"/>
      <right/>
      <top/>
      <bottom style="thin"/>
    </border>
    <border>
      <left/>
      <right style="thin"/>
      <top/>
      <bottom style="thin"/>
    </border>
    <border>
      <left/>
      <right/>
      <top style="thin"/>
      <bottom style="thin">
        <color rgb="FFFF0000"/>
      </bottom>
    </border>
    <border>
      <left style="thin"/>
      <right/>
      <top style="thin"/>
      <bottom/>
    </border>
    <border>
      <left/>
      <right style="thin"/>
      <top style="thin"/>
      <bottom/>
    </border>
    <border>
      <left style="medium"/>
      <right/>
      <top style="dotted"/>
      <bottom style="dotted"/>
    </border>
    <border>
      <left/>
      <right/>
      <top style="dotted"/>
      <bottom style="dotted"/>
    </border>
    <border>
      <left/>
      <right style="medium"/>
      <top style="dotted"/>
      <bottom style="dotted"/>
    </border>
    <border>
      <left style="medium"/>
      <right/>
      <top/>
      <bottom/>
    </border>
    <border>
      <left/>
      <right style="medium"/>
      <top/>
      <bottom/>
    </border>
    <border>
      <left style="medium"/>
      <right/>
      <top style="dotted"/>
      <bottom style="medium"/>
    </border>
    <border>
      <left/>
      <right/>
      <top style="dotted"/>
      <bottom style="medium"/>
    </border>
    <border>
      <left/>
      <right style="medium"/>
      <top style="dotted"/>
      <bottom style="medium"/>
    </border>
    <border>
      <left style="medium"/>
      <right/>
      <top style="medium"/>
      <bottom style="dotted"/>
    </border>
    <border>
      <left/>
      <right/>
      <top style="medium"/>
      <bottom style="dotted"/>
    </border>
    <border>
      <left/>
      <right style="medium"/>
      <top style="medium"/>
      <bottom style="dotted"/>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97">
    <xf numFmtId="0" fontId="0" fillId="0" borderId="0" xfId="0" applyAlignment="1">
      <alignment vertical="center"/>
    </xf>
    <xf numFmtId="0" fontId="3" fillId="0" borderId="0" xfId="0" applyFont="1" applyAlignment="1">
      <alignment vertical="center"/>
    </xf>
    <xf numFmtId="0" fontId="5" fillId="0" borderId="10" xfId="0" applyFont="1" applyBorder="1" applyAlignment="1" quotePrefix="1">
      <alignment horizontal="center"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56" fontId="10" fillId="0" borderId="0" xfId="0" applyNumberFormat="1" applyFont="1" applyAlignment="1">
      <alignment vertical="center"/>
    </xf>
    <xf numFmtId="0" fontId="11" fillId="0" borderId="0" xfId="0" applyFont="1" applyAlignment="1">
      <alignment horizontal="right" vertical="center"/>
    </xf>
    <xf numFmtId="0" fontId="9" fillId="0" borderId="0" xfId="0" applyFont="1" applyAlignment="1">
      <alignment horizontal="center" vertical="center"/>
    </xf>
    <xf numFmtId="0" fontId="12" fillId="0" borderId="0" xfId="0" applyFont="1" applyAlignment="1">
      <alignment horizontal="right" vertical="center"/>
    </xf>
    <xf numFmtId="0" fontId="13" fillId="0" borderId="0" xfId="0" applyFont="1" applyAlignment="1">
      <alignment vertical="center"/>
    </xf>
    <xf numFmtId="49" fontId="3" fillId="0" borderId="0" xfId="0" applyNumberFormat="1" applyFont="1" applyAlignment="1">
      <alignment horizontal="center" vertical="center"/>
    </xf>
    <xf numFmtId="49" fontId="9" fillId="0" borderId="0" xfId="0" applyNumberFormat="1" applyFont="1" applyAlignment="1">
      <alignment horizontal="center" vertical="center"/>
    </xf>
    <xf numFmtId="0" fontId="3" fillId="0" borderId="0" xfId="0" applyNumberFormat="1" applyFont="1" applyAlignment="1">
      <alignment vertical="center"/>
    </xf>
    <xf numFmtId="0" fontId="3" fillId="0" borderId="11" xfId="0" applyNumberFormat="1" applyFont="1" applyBorder="1" applyAlignment="1">
      <alignment horizontal="center" vertical="center"/>
    </xf>
    <xf numFmtId="0" fontId="3" fillId="0" borderId="11" xfId="0" applyNumberFormat="1" applyFont="1" applyBorder="1" applyAlignment="1">
      <alignment vertical="center"/>
    </xf>
    <xf numFmtId="0" fontId="3" fillId="0" borderId="0" xfId="0" applyNumberFormat="1"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5" fillId="0" borderId="17" xfId="0" applyFont="1" applyBorder="1" applyAlignment="1">
      <alignment vertical="center" wrapText="1" shrinkToFit="1"/>
    </xf>
    <xf numFmtId="0" fontId="0" fillId="0" borderId="18" xfId="0" applyBorder="1" applyAlignment="1">
      <alignment vertical="center"/>
    </xf>
    <xf numFmtId="0" fontId="15" fillId="0" borderId="0" xfId="0" applyFont="1" applyAlignment="1">
      <alignment vertical="center"/>
    </xf>
    <xf numFmtId="0" fontId="16" fillId="0" borderId="0" xfId="0" applyFont="1" applyAlignment="1">
      <alignment vertical="center"/>
    </xf>
    <xf numFmtId="49" fontId="19" fillId="0" borderId="10" xfId="0" applyNumberFormat="1" applyFont="1" applyBorder="1" applyAlignment="1" quotePrefix="1">
      <alignment horizontal="center" vertical="center"/>
    </xf>
    <xf numFmtId="49" fontId="20" fillId="0" borderId="0" xfId="0" applyNumberFormat="1" applyFont="1" applyAlignment="1">
      <alignment horizontal="center" vertical="center"/>
    </xf>
    <xf numFmtId="0" fontId="19" fillId="0" borderId="10" xfId="0" applyNumberFormat="1" applyFont="1" applyBorder="1" applyAlignment="1">
      <alignment horizontal="center" vertical="center"/>
    </xf>
    <xf numFmtId="0" fontId="17" fillId="0" borderId="0" xfId="0" applyFont="1" applyAlignment="1">
      <alignment vertical="center"/>
    </xf>
    <xf numFmtId="49" fontId="23" fillId="0" borderId="0" xfId="0" applyNumberFormat="1" applyFont="1" applyAlignment="1">
      <alignment horizontal="center" vertical="center"/>
    </xf>
    <xf numFmtId="0" fontId="20" fillId="0" borderId="0" xfId="0" applyFont="1" applyAlignment="1">
      <alignment vertical="center"/>
    </xf>
    <xf numFmtId="0" fontId="3" fillId="0" borderId="19" xfId="0" applyFont="1" applyBorder="1" applyAlignment="1">
      <alignment vertical="center"/>
    </xf>
    <xf numFmtId="41" fontId="3" fillId="0" borderId="20" xfId="0" applyNumberFormat="1" applyFont="1" applyBorder="1" applyAlignment="1">
      <alignment horizontal="center" vertical="center"/>
    </xf>
    <xf numFmtId="0" fontId="3" fillId="0" borderId="20" xfId="0" applyFont="1" applyBorder="1" applyAlignment="1">
      <alignment vertical="center"/>
    </xf>
    <xf numFmtId="41" fontId="3" fillId="0" borderId="12" xfId="0" applyNumberFormat="1"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56" fontId="3" fillId="0" borderId="23" xfId="0" applyNumberFormat="1" applyFont="1" applyBorder="1" applyAlignment="1">
      <alignment vertical="center"/>
    </xf>
    <xf numFmtId="49" fontId="20" fillId="0" borderId="0"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0" fontId="24" fillId="0" borderId="10" xfId="0" applyNumberFormat="1" applyFont="1" applyFill="1" applyBorder="1" applyAlignment="1" quotePrefix="1">
      <alignment horizontal="center" vertical="center"/>
    </xf>
    <xf numFmtId="49" fontId="25" fillId="0" borderId="0" xfId="0" applyNumberFormat="1" applyFont="1" applyFill="1" applyAlignment="1">
      <alignment horizontal="center" vertical="center"/>
    </xf>
    <xf numFmtId="0" fontId="25"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27" fillId="0" borderId="0" xfId="0" applyNumberFormat="1" applyFont="1" applyFill="1" applyAlignment="1">
      <alignment horizontal="center" vertical="center"/>
    </xf>
    <xf numFmtId="0" fontId="27" fillId="0" borderId="0" xfId="0" applyNumberFormat="1" applyFont="1" applyFill="1" applyAlignment="1">
      <alignment horizontal="center" vertical="center"/>
    </xf>
    <xf numFmtId="0" fontId="24" fillId="0" borderId="1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64" fillId="33" borderId="10" xfId="0" applyNumberFormat="1" applyFont="1" applyFill="1" applyBorder="1" applyAlignment="1">
      <alignment horizontal="center" vertical="center"/>
    </xf>
    <xf numFmtId="176" fontId="3" fillId="0" borderId="0" xfId="0" applyNumberFormat="1" applyFont="1" applyAlignment="1">
      <alignment vertical="center"/>
    </xf>
    <xf numFmtId="0" fontId="3" fillId="0" borderId="0" xfId="0" applyNumberFormat="1" applyFont="1" applyAlignment="1">
      <alignment vertical="center" shrinkToFit="1"/>
    </xf>
    <xf numFmtId="0" fontId="7" fillId="0" borderId="0" xfId="0" applyNumberFormat="1" applyFont="1" applyAlignment="1">
      <alignment horizontal="right" vertical="center" shrinkToFit="1"/>
    </xf>
    <xf numFmtId="0" fontId="5" fillId="0" borderId="10"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0" fontId="3" fillId="0" borderId="11" xfId="0" applyNumberFormat="1" applyFont="1" applyBorder="1" applyAlignment="1">
      <alignment vertical="center" shrinkToFit="1"/>
    </xf>
    <xf numFmtId="0" fontId="0" fillId="0" borderId="0" xfId="0" applyBorder="1" applyAlignment="1">
      <alignment horizontal="center" vertical="center"/>
    </xf>
    <xf numFmtId="0" fontId="7" fillId="0" borderId="0" xfId="0" applyNumberFormat="1" applyFont="1" applyAlignment="1">
      <alignment horizontal="right" vertical="center"/>
    </xf>
    <xf numFmtId="0" fontId="3" fillId="0" borderId="0" xfId="0" applyFont="1" applyAlignment="1">
      <alignment vertical="center" wrapText="1"/>
    </xf>
    <xf numFmtId="0" fontId="5" fillId="0" borderId="24" xfId="0" applyNumberFormat="1" applyFont="1" applyFill="1" applyBorder="1" applyAlignment="1">
      <alignment horizontal="center" vertical="center"/>
    </xf>
    <xf numFmtId="0" fontId="5" fillId="34"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34" borderId="27"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9" fontId="25" fillId="0" borderId="0" xfId="0" applyNumberFormat="1" applyFont="1" applyBorder="1" applyAlignment="1">
      <alignment horizontal="center" vertical="center"/>
    </xf>
    <xf numFmtId="0" fontId="5" fillId="34" borderId="32"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56" fontId="3" fillId="0" borderId="0" xfId="0" applyNumberFormat="1" applyFont="1" applyAlignment="1">
      <alignment vertical="center" wrapText="1"/>
    </xf>
    <xf numFmtId="0" fontId="5" fillId="0" borderId="34" xfId="0" applyNumberFormat="1" applyFont="1" applyFill="1" applyBorder="1" applyAlignment="1">
      <alignment horizontal="center" vertical="center"/>
    </xf>
    <xf numFmtId="0" fontId="5" fillId="35" borderId="35"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3" fillId="0" borderId="39" xfId="0" applyFont="1" applyBorder="1" applyAlignment="1">
      <alignment vertical="center"/>
    </xf>
    <xf numFmtId="0" fontId="65" fillId="0" borderId="0" xfId="0" applyFont="1" applyAlignment="1">
      <alignment vertical="center" textRotation="255"/>
    </xf>
    <xf numFmtId="0" fontId="0" fillId="0" borderId="0" xfId="0" applyAlignment="1">
      <alignment horizontal="center" vertical="center"/>
    </xf>
    <xf numFmtId="0" fontId="18" fillId="0" borderId="0" xfId="0" applyFont="1" applyBorder="1" applyAlignment="1">
      <alignment vertical="center" wrapText="1" shrinkToFit="1"/>
    </xf>
    <xf numFmtId="0" fontId="65" fillId="0" borderId="0" xfId="0" applyFont="1" applyAlignment="1">
      <alignment horizontal="center" vertical="center" textRotation="255"/>
    </xf>
    <xf numFmtId="0" fontId="0" fillId="0" borderId="11" xfId="0" applyBorder="1" applyAlignment="1">
      <alignment horizontal="center" vertical="center"/>
    </xf>
    <xf numFmtId="0" fontId="0" fillId="0" borderId="0" xfId="0" applyBorder="1" applyAlignment="1">
      <alignment horizontal="center" vertical="center"/>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0" xfId="0" applyFont="1" applyAlignment="1">
      <alignment horizontal="center" vertical="center" textRotation="255"/>
    </xf>
    <xf numFmtId="0" fontId="3" fillId="0" borderId="23"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42" xfId="0" applyFont="1" applyBorder="1" applyAlignment="1">
      <alignment horizontal="center" vertical="center" textRotation="255"/>
    </xf>
    <xf numFmtId="0" fontId="18" fillId="0" borderId="43" xfId="0" applyFont="1" applyBorder="1" applyAlignment="1">
      <alignment horizontal="left" vertical="center" shrinkToFit="1"/>
    </xf>
    <xf numFmtId="0" fontId="18" fillId="0" borderId="44" xfId="0" applyFont="1" applyBorder="1" applyAlignment="1">
      <alignment horizontal="left" vertical="center" shrinkToFit="1"/>
    </xf>
    <xf numFmtId="0" fontId="18" fillId="0" borderId="45" xfId="0" applyFont="1" applyBorder="1" applyAlignment="1">
      <alignment horizontal="left" vertical="center" shrinkToFit="1"/>
    </xf>
    <xf numFmtId="0" fontId="18" fillId="0" borderId="46" xfId="0" applyFont="1" applyBorder="1" applyAlignment="1">
      <alignment horizontal="left" vertical="center" shrinkToFit="1"/>
    </xf>
    <xf numFmtId="0" fontId="18" fillId="0" borderId="47" xfId="0" applyFont="1" applyBorder="1" applyAlignment="1">
      <alignment horizontal="left" vertical="center" shrinkToFit="1"/>
    </xf>
    <xf numFmtId="0" fontId="18" fillId="0" borderId="48" xfId="0" applyFont="1" applyBorder="1" applyAlignment="1">
      <alignment horizontal="left" vertical="center" shrinkToFit="1"/>
    </xf>
    <xf numFmtId="0" fontId="5" fillId="0" borderId="0" xfId="0" applyFont="1" applyAlignment="1">
      <alignment horizontal="left" vertical="center"/>
    </xf>
    <xf numFmtId="0" fontId="5" fillId="0" borderId="11" xfId="0" applyFont="1" applyBorder="1" applyAlignment="1">
      <alignment horizontal="left" vertical="center"/>
    </xf>
    <xf numFmtId="0" fontId="18" fillId="0" borderId="49" xfId="0" applyFont="1" applyBorder="1" applyAlignment="1">
      <alignment horizontal="left" vertical="center" shrinkToFit="1"/>
    </xf>
    <xf numFmtId="0" fontId="18" fillId="0" borderId="50" xfId="0" applyFont="1" applyBorder="1" applyAlignment="1">
      <alignment horizontal="left" vertical="center" shrinkToFit="1"/>
    </xf>
    <xf numFmtId="0" fontId="18" fillId="0" borderId="51" xfId="0" applyFont="1" applyBorder="1" applyAlignment="1">
      <alignment horizontal="left" vertical="center" shrinkToFit="1"/>
    </xf>
    <xf numFmtId="0" fontId="18" fillId="0" borderId="52" xfId="0" applyFont="1" applyBorder="1" applyAlignment="1">
      <alignment horizontal="left" vertical="center" shrinkToFit="1"/>
    </xf>
    <xf numFmtId="0" fontId="18" fillId="0" borderId="39" xfId="0" applyFont="1" applyBorder="1" applyAlignment="1">
      <alignment horizontal="left" vertical="center" shrinkToFit="1"/>
    </xf>
    <xf numFmtId="0" fontId="18" fillId="0" borderId="53" xfId="0" applyFont="1" applyBorder="1" applyAlignment="1">
      <alignment horizontal="left" vertical="center" shrinkToFit="1"/>
    </xf>
    <xf numFmtId="0" fontId="4" fillId="0" borderId="11" xfId="0" applyFont="1" applyBorder="1" applyAlignment="1">
      <alignment horizontal="left" vertical="center"/>
    </xf>
    <xf numFmtId="0" fontId="14" fillId="0" borderId="0" xfId="0" applyFont="1" applyAlignment="1" quotePrefix="1">
      <alignment/>
    </xf>
    <xf numFmtId="0" fontId="14" fillId="0" borderId="0" xfId="0" applyFont="1" applyAlignment="1">
      <alignment/>
    </xf>
    <xf numFmtId="0" fontId="5" fillId="0" borderId="54" xfId="0" applyFont="1" applyBorder="1" applyAlignment="1" quotePrefix="1">
      <alignment horizontal="center" vertical="center"/>
    </xf>
    <xf numFmtId="0" fontId="5" fillId="0" borderId="55" xfId="0" applyFont="1" applyBorder="1" applyAlignment="1">
      <alignment horizontal="center" vertical="center"/>
    </xf>
    <xf numFmtId="41"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41" fontId="3" fillId="0" borderId="20" xfId="0" applyNumberFormat="1" applyFont="1" applyBorder="1" applyAlignment="1">
      <alignment horizontal="center" vertical="center"/>
    </xf>
    <xf numFmtId="41" fontId="3" fillId="0" borderId="55" xfId="0" applyNumberFormat="1" applyFont="1" applyBorder="1" applyAlignment="1">
      <alignment horizontal="center" vertical="center"/>
    </xf>
    <xf numFmtId="0" fontId="4" fillId="0" borderId="0" xfId="0" applyFont="1" applyBorder="1" applyAlignment="1">
      <alignment horizontal="left" vertical="center"/>
    </xf>
    <xf numFmtId="0" fontId="3" fillId="0" borderId="20" xfId="0" applyFont="1" applyBorder="1" applyAlignment="1">
      <alignment horizontal="center" vertical="center"/>
    </xf>
    <xf numFmtId="41" fontId="3" fillId="0" borderId="54" xfId="0" applyNumberFormat="1" applyFont="1" applyBorder="1" applyAlignment="1">
      <alignment horizontal="center" vertical="center"/>
    </xf>
    <xf numFmtId="0" fontId="3" fillId="0" borderId="55" xfId="0" applyFont="1" applyBorder="1" applyAlignment="1">
      <alignment horizontal="center" vertical="center"/>
    </xf>
    <xf numFmtId="0" fontId="3" fillId="36" borderId="54" xfId="0" applyFont="1" applyFill="1" applyBorder="1" applyAlignment="1">
      <alignment horizontal="center" vertical="center"/>
    </xf>
    <xf numFmtId="0" fontId="3" fillId="36" borderId="55" xfId="0" applyFont="1" applyFill="1" applyBorder="1" applyAlignment="1">
      <alignment horizontal="center" vertical="center"/>
    </xf>
    <xf numFmtId="0" fontId="3" fillId="36" borderId="56" xfId="0" applyFont="1" applyFill="1" applyBorder="1" applyAlignment="1">
      <alignment horizontal="center" vertical="center"/>
    </xf>
    <xf numFmtId="0" fontId="3" fillId="36" borderId="57" xfId="0" applyFont="1" applyFill="1" applyBorder="1" applyAlignment="1">
      <alignment horizontal="center" vertical="center"/>
    </xf>
    <xf numFmtId="41" fontId="3" fillId="0" borderId="58" xfId="0" applyNumberFormat="1" applyFont="1" applyBorder="1" applyAlignment="1">
      <alignment horizontal="center" vertical="center"/>
    </xf>
    <xf numFmtId="0" fontId="3" fillId="0" borderId="59" xfId="0" applyFont="1" applyBorder="1" applyAlignment="1">
      <alignment horizontal="center" vertical="center"/>
    </xf>
    <xf numFmtId="0" fontId="3" fillId="36" borderId="58" xfId="0" applyFont="1" applyFill="1" applyBorder="1" applyAlignment="1">
      <alignment horizontal="center" vertical="center"/>
    </xf>
    <xf numFmtId="0" fontId="3" fillId="36" borderId="59" xfId="0" applyFont="1" applyFill="1" applyBorder="1" applyAlignment="1">
      <alignment horizontal="center" vertical="center"/>
    </xf>
    <xf numFmtId="0" fontId="66" fillId="0" borderId="0" xfId="0" applyFont="1" applyBorder="1" applyAlignment="1">
      <alignment horizontal="center" vertical="center"/>
    </xf>
    <xf numFmtId="0" fontId="66" fillId="0" borderId="22" xfId="0" applyFont="1" applyBorder="1" applyAlignment="1">
      <alignment horizontal="center" vertical="center"/>
    </xf>
    <xf numFmtId="41" fontId="3" fillId="0" borderId="60" xfId="0" applyNumberFormat="1" applyFont="1" applyBorder="1" applyAlignment="1">
      <alignment horizontal="center" vertical="center"/>
    </xf>
    <xf numFmtId="41" fontId="3" fillId="0" borderId="57" xfId="0" applyNumberFormat="1" applyFont="1" applyBorder="1" applyAlignment="1">
      <alignment horizontal="center" vertical="center"/>
    </xf>
    <xf numFmtId="0" fontId="3" fillId="37" borderId="58" xfId="0" applyFont="1" applyFill="1" applyBorder="1" applyAlignment="1">
      <alignment horizontal="center" vertical="center"/>
    </xf>
    <xf numFmtId="0" fontId="3" fillId="37" borderId="59" xfId="0" applyFont="1" applyFill="1" applyBorder="1" applyAlignment="1">
      <alignment horizontal="center" vertical="center"/>
    </xf>
    <xf numFmtId="0" fontId="3" fillId="36" borderId="61" xfId="0" applyFont="1" applyFill="1" applyBorder="1" applyAlignment="1">
      <alignment horizontal="center" vertical="center"/>
    </xf>
    <xf numFmtId="0" fontId="3" fillId="36" borderId="62" xfId="0" applyFont="1" applyFill="1" applyBorder="1" applyAlignment="1">
      <alignment horizontal="center" vertical="center"/>
    </xf>
    <xf numFmtId="0" fontId="3" fillId="37" borderId="54" xfId="0" applyFont="1" applyFill="1" applyBorder="1" applyAlignment="1">
      <alignment horizontal="center" vertical="center"/>
    </xf>
    <xf numFmtId="0" fontId="3" fillId="37" borderId="55" xfId="0" applyFont="1" applyFill="1" applyBorder="1" applyAlignment="1">
      <alignment horizontal="center" vertical="center"/>
    </xf>
    <xf numFmtId="56" fontId="18" fillId="0" borderId="63" xfId="0" applyNumberFormat="1" applyFont="1" applyBorder="1" applyAlignment="1">
      <alignment horizontal="left" vertical="center" shrinkToFit="1"/>
    </xf>
    <xf numFmtId="0" fontId="18" fillId="0" borderId="64" xfId="0" applyFont="1" applyBorder="1" applyAlignment="1">
      <alignment horizontal="left" vertical="center" shrinkToFit="1"/>
    </xf>
    <xf numFmtId="0" fontId="18" fillId="0" borderId="65" xfId="0" applyFont="1" applyBorder="1" applyAlignment="1">
      <alignment horizontal="left" vertical="center" shrinkToFit="1"/>
    </xf>
    <xf numFmtId="56" fontId="18" fillId="0" borderId="52" xfId="0" applyNumberFormat="1" applyFont="1" applyBorder="1" applyAlignment="1">
      <alignment horizontal="left" vertical="center" shrinkToFit="1"/>
    </xf>
    <xf numFmtId="56" fontId="18" fillId="0" borderId="49" xfId="0" applyNumberFormat="1" applyFont="1" applyBorder="1" applyAlignment="1">
      <alignment horizontal="left" vertical="center" shrinkToFit="1"/>
    </xf>
    <xf numFmtId="56" fontId="18" fillId="0" borderId="66" xfId="0" applyNumberFormat="1" applyFont="1" applyBorder="1" applyAlignment="1">
      <alignment horizontal="left" vertical="center" shrinkToFit="1"/>
    </xf>
    <xf numFmtId="0" fontId="18" fillId="0" borderId="0" xfId="0" applyFont="1" applyBorder="1" applyAlignment="1">
      <alignment horizontal="left" vertical="center" shrinkToFit="1"/>
    </xf>
    <xf numFmtId="0" fontId="18" fillId="0" borderId="67" xfId="0" applyFont="1" applyBorder="1" applyAlignment="1">
      <alignment horizontal="left" vertical="center" shrinkToFit="1"/>
    </xf>
    <xf numFmtId="0" fontId="3" fillId="36" borderId="10" xfId="0" applyFont="1" applyFill="1" applyBorder="1" applyAlignment="1">
      <alignment horizontal="center" vertical="center"/>
    </xf>
    <xf numFmtId="0" fontId="3" fillId="0" borderId="54" xfId="0" applyFont="1" applyBorder="1" applyAlignment="1">
      <alignment horizontal="center" vertical="center"/>
    </xf>
    <xf numFmtId="0" fontId="3" fillId="0" borderId="61" xfId="0" applyFont="1" applyBorder="1" applyAlignment="1">
      <alignment horizontal="center" vertical="center"/>
    </xf>
    <xf numFmtId="0" fontId="3" fillId="0" borderId="19"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Alignment="1">
      <alignment horizontal="center" vertical="center"/>
    </xf>
    <xf numFmtId="0" fontId="66" fillId="0" borderId="0" xfId="0" applyFont="1" applyAlignment="1">
      <alignment horizontal="center" vertical="center"/>
    </xf>
    <xf numFmtId="0" fontId="66" fillId="0" borderId="12" xfId="0" applyFont="1" applyBorder="1" applyAlignment="1">
      <alignment horizontal="center" vertical="center"/>
    </xf>
    <xf numFmtId="0" fontId="18" fillId="0" borderId="68" xfId="0" applyFont="1" applyBorder="1" applyAlignment="1">
      <alignment horizontal="left" vertical="center" shrinkToFit="1"/>
    </xf>
    <xf numFmtId="0" fontId="18" fillId="0" borderId="69" xfId="0" applyFont="1" applyBorder="1" applyAlignment="1">
      <alignment horizontal="left" vertical="center" shrinkToFit="1"/>
    </xf>
    <xf numFmtId="0" fontId="18" fillId="0" borderId="70" xfId="0" applyFont="1" applyBorder="1" applyAlignment="1">
      <alignment horizontal="left" vertical="center" shrinkToFit="1"/>
    </xf>
    <xf numFmtId="0" fontId="18" fillId="0" borderId="71" xfId="0" applyFont="1" applyBorder="1" applyAlignment="1">
      <alignment horizontal="left" vertical="center" shrinkToFit="1"/>
    </xf>
    <xf numFmtId="0" fontId="18" fillId="0" borderId="72" xfId="0" applyFont="1" applyBorder="1" applyAlignment="1">
      <alignment horizontal="left" vertical="center" shrinkToFit="1"/>
    </xf>
    <xf numFmtId="0" fontId="18" fillId="0" borderId="73" xfId="0" applyFont="1" applyBorder="1" applyAlignment="1">
      <alignment horizontal="left" vertical="center" shrinkToFit="1"/>
    </xf>
    <xf numFmtId="0" fontId="18" fillId="0" borderId="63" xfId="0" applyFont="1" applyBorder="1" applyAlignment="1">
      <alignment horizontal="left" vertical="center" shrinkToFit="1"/>
    </xf>
    <xf numFmtId="0" fontId="18" fillId="0" borderId="66" xfId="0" applyFont="1" applyBorder="1" applyAlignment="1">
      <alignment horizontal="left" vertical="center" shrinkToFit="1"/>
    </xf>
    <xf numFmtId="0" fontId="5" fillId="0" borderId="0" xfId="0" applyFont="1" applyBorder="1" applyAlignment="1">
      <alignment horizontal="left" vertical="center"/>
    </xf>
    <xf numFmtId="0" fontId="18" fillId="0" borderId="46" xfId="0" applyNumberFormat="1" applyFont="1" applyBorder="1" applyAlignment="1">
      <alignment horizontal="left" vertical="center" shrinkToFit="1"/>
    </xf>
    <xf numFmtId="0" fontId="18" fillId="0" borderId="47" xfId="0" applyNumberFormat="1" applyFont="1" applyBorder="1" applyAlignment="1">
      <alignment horizontal="left" vertical="center" shrinkToFit="1"/>
    </xf>
    <xf numFmtId="0" fontId="18" fillId="0" borderId="48" xfId="0" applyNumberFormat="1" applyFont="1" applyBorder="1" applyAlignment="1">
      <alignment horizontal="left" vertical="center" shrinkToFit="1"/>
    </xf>
    <xf numFmtId="0" fontId="18" fillId="0" borderId="52" xfId="0" applyNumberFormat="1" applyFont="1" applyBorder="1" applyAlignment="1">
      <alignment horizontal="left" vertical="center" shrinkToFit="1"/>
    </xf>
    <xf numFmtId="0" fontId="18" fillId="0" borderId="39" xfId="0" applyNumberFormat="1" applyFont="1" applyBorder="1" applyAlignment="1">
      <alignment horizontal="left" vertical="center" shrinkToFit="1"/>
    </xf>
    <xf numFmtId="0" fontId="18" fillId="0" borderId="53" xfId="0" applyNumberFormat="1" applyFont="1" applyBorder="1" applyAlignment="1">
      <alignment horizontal="left" vertical="center" shrinkToFit="1"/>
    </xf>
    <xf numFmtId="0" fontId="18" fillId="0" borderId="49" xfId="0" applyNumberFormat="1" applyFont="1" applyBorder="1" applyAlignment="1">
      <alignment horizontal="left" vertical="center" shrinkToFit="1"/>
    </xf>
    <xf numFmtId="0" fontId="18" fillId="0" borderId="50" xfId="0" applyNumberFormat="1" applyFont="1" applyBorder="1" applyAlignment="1">
      <alignment horizontal="left" vertical="center" shrinkToFit="1"/>
    </xf>
    <xf numFmtId="0" fontId="18" fillId="0" borderId="51" xfId="0" applyNumberFormat="1" applyFont="1" applyBorder="1" applyAlignment="1">
      <alignment horizontal="left" vertical="center" shrinkToFit="1"/>
    </xf>
    <xf numFmtId="0" fontId="18" fillId="0" borderId="43" xfId="0" applyNumberFormat="1" applyFont="1" applyBorder="1" applyAlignment="1">
      <alignment horizontal="left" vertical="center" shrinkToFit="1"/>
    </xf>
    <xf numFmtId="0" fontId="18" fillId="0" borderId="44" xfId="0" applyNumberFormat="1" applyFont="1" applyBorder="1" applyAlignment="1">
      <alignment horizontal="left" vertical="center" shrinkToFit="1"/>
    </xf>
    <xf numFmtId="0" fontId="18" fillId="0" borderId="45" xfId="0" applyNumberFormat="1" applyFont="1" applyBorder="1" applyAlignment="1">
      <alignment horizontal="left" vertical="center" shrinkToFit="1"/>
    </xf>
    <xf numFmtId="0" fontId="18" fillId="0" borderId="74" xfId="0" applyFont="1" applyBorder="1" applyAlignment="1">
      <alignment vertical="center" shrinkToFit="1"/>
    </xf>
    <xf numFmtId="0" fontId="18" fillId="0" borderId="75" xfId="0" applyFont="1" applyBorder="1" applyAlignment="1">
      <alignment vertical="center" shrinkToFit="1"/>
    </xf>
    <xf numFmtId="0" fontId="18" fillId="0" borderId="76" xfId="0" applyFont="1" applyBorder="1" applyAlignment="1">
      <alignment vertical="center" shrinkToFit="1"/>
    </xf>
    <xf numFmtId="0" fontId="18" fillId="0" borderId="77" xfId="0" applyFont="1" applyBorder="1" applyAlignment="1">
      <alignment vertical="center" shrinkToFit="1"/>
    </xf>
    <xf numFmtId="0" fontId="18" fillId="0" borderId="64" xfId="0" applyFont="1" applyBorder="1" applyAlignment="1">
      <alignment vertical="center" shrinkToFit="1"/>
    </xf>
    <xf numFmtId="0" fontId="18" fillId="0" borderId="78" xfId="0" applyFont="1" applyBorder="1" applyAlignment="1">
      <alignment vertical="center" shrinkToFit="1"/>
    </xf>
    <xf numFmtId="0" fontId="18" fillId="0" borderId="79" xfId="0" applyFont="1" applyBorder="1" applyAlignment="1">
      <alignment vertical="center" shrinkToFit="1"/>
    </xf>
    <xf numFmtId="0" fontId="18" fillId="0" borderId="80" xfId="0" applyFont="1" applyBorder="1" applyAlignment="1">
      <alignment vertical="center" shrinkToFit="1"/>
    </xf>
    <xf numFmtId="0" fontId="18" fillId="0" borderId="81" xfId="0" applyFont="1" applyBorder="1" applyAlignment="1">
      <alignment vertical="center" shrinkToFit="1"/>
    </xf>
    <xf numFmtId="0" fontId="22" fillId="0" borderId="0" xfId="0" applyFont="1" applyAlignment="1" quotePrefix="1">
      <alignment/>
    </xf>
    <xf numFmtId="0" fontId="22" fillId="0" borderId="0" xfId="0" applyFont="1" applyAlignment="1">
      <alignment/>
    </xf>
    <xf numFmtId="0" fontId="21" fillId="0" borderId="74" xfId="0" applyFont="1" applyBorder="1" applyAlignment="1">
      <alignment vertical="center" shrinkToFit="1"/>
    </xf>
    <xf numFmtId="0" fontId="21" fillId="0" borderId="75" xfId="0" applyFont="1" applyBorder="1" applyAlignment="1">
      <alignment vertical="center" shrinkToFit="1"/>
    </xf>
    <xf numFmtId="0" fontId="21" fillId="0" borderId="76" xfId="0" applyFont="1" applyBorder="1" applyAlignment="1">
      <alignment vertical="center" shrinkToFit="1"/>
    </xf>
    <xf numFmtId="0" fontId="21" fillId="0" borderId="77" xfId="0" applyFont="1" applyBorder="1" applyAlignment="1">
      <alignment vertical="center" shrinkToFit="1"/>
    </xf>
    <xf numFmtId="0" fontId="21" fillId="0" borderId="64" xfId="0" applyFont="1" applyBorder="1" applyAlignment="1">
      <alignment vertical="center" shrinkToFit="1"/>
    </xf>
    <xf numFmtId="0" fontId="21" fillId="0" borderId="78" xfId="0" applyFont="1" applyBorder="1" applyAlignment="1">
      <alignment vertical="center" shrinkToFit="1"/>
    </xf>
    <xf numFmtId="0" fontId="21" fillId="0" borderId="79" xfId="0" applyFont="1" applyBorder="1" applyAlignment="1">
      <alignment vertical="center" shrinkToFit="1"/>
    </xf>
    <xf numFmtId="0" fontId="21" fillId="0" borderId="80" xfId="0" applyFont="1" applyBorder="1" applyAlignment="1">
      <alignment vertical="center" shrinkToFit="1"/>
    </xf>
    <xf numFmtId="0" fontId="21" fillId="0" borderId="81"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3"/>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4"/>
        <xdr:cNvSpPr>
          <a:spLocks/>
        </xdr:cNvSpPr>
      </xdr:nvSpPr>
      <xdr:spPr>
        <a:xfrm>
          <a:off x="7353300" y="209550"/>
          <a:ext cx="1333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39</xdr:row>
      <xdr:rowOff>0</xdr:rowOff>
    </xdr:from>
    <xdr:to>
      <xdr:col>2</xdr:col>
      <xdr:colOff>38100</xdr:colOff>
      <xdr:row>39</xdr:row>
      <xdr:rowOff>152400</xdr:rowOff>
    </xdr:to>
    <xdr:sp>
      <xdr:nvSpPr>
        <xdr:cNvPr id="3" name="Rectangle 5"/>
        <xdr:cNvSpPr>
          <a:spLocks/>
        </xdr:cNvSpPr>
      </xdr:nvSpPr>
      <xdr:spPr>
        <a:xfrm>
          <a:off x="200025" y="856297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16280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64</xdr:row>
      <xdr:rowOff>0</xdr:rowOff>
    </xdr:from>
    <xdr:to>
      <xdr:col>2</xdr:col>
      <xdr:colOff>38100</xdr:colOff>
      <xdr:row>64</xdr:row>
      <xdr:rowOff>152400</xdr:rowOff>
    </xdr:to>
    <xdr:sp>
      <xdr:nvSpPr>
        <xdr:cNvPr id="3" name="Rectangle 3"/>
        <xdr:cNvSpPr>
          <a:spLocks/>
        </xdr:cNvSpPr>
      </xdr:nvSpPr>
      <xdr:spPr>
        <a:xfrm>
          <a:off x="200025" y="1098232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16280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64</xdr:row>
      <xdr:rowOff>0</xdr:rowOff>
    </xdr:from>
    <xdr:to>
      <xdr:col>2</xdr:col>
      <xdr:colOff>38100</xdr:colOff>
      <xdr:row>64</xdr:row>
      <xdr:rowOff>152400</xdr:rowOff>
    </xdr:to>
    <xdr:sp>
      <xdr:nvSpPr>
        <xdr:cNvPr id="3" name="Rectangle 3"/>
        <xdr:cNvSpPr>
          <a:spLocks/>
        </xdr:cNvSpPr>
      </xdr:nvSpPr>
      <xdr:spPr>
        <a:xfrm>
          <a:off x="200025" y="1098232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16280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64</xdr:row>
      <xdr:rowOff>0</xdr:rowOff>
    </xdr:from>
    <xdr:to>
      <xdr:col>2</xdr:col>
      <xdr:colOff>38100</xdr:colOff>
      <xdr:row>64</xdr:row>
      <xdr:rowOff>152400</xdr:rowOff>
    </xdr:to>
    <xdr:sp>
      <xdr:nvSpPr>
        <xdr:cNvPr id="3" name="Rectangle 3"/>
        <xdr:cNvSpPr>
          <a:spLocks/>
        </xdr:cNvSpPr>
      </xdr:nvSpPr>
      <xdr:spPr>
        <a:xfrm>
          <a:off x="200025" y="1098232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16280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64</xdr:row>
      <xdr:rowOff>0</xdr:rowOff>
    </xdr:from>
    <xdr:to>
      <xdr:col>2</xdr:col>
      <xdr:colOff>38100</xdr:colOff>
      <xdr:row>64</xdr:row>
      <xdr:rowOff>152400</xdr:rowOff>
    </xdr:to>
    <xdr:sp>
      <xdr:nvSpPr>
        <xdr:cNvPr id="3" name="Rectangle 3"/>
        <xdr:cNvSpPr>
          <a:spLocks/>
        </xdr:cNvSpPr>
      </xdr:nvSpPr>
      <xdr:spPr>
        <a:xfrm>
          <a:off x="200025" y="1098232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16280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64</xdr:row>
      <xdr:rowOff>0</xdr:rowOff>
    </xdr:from>
    <xdr:to>
      <xdr:col>2</xdr:col>
      <xdr:colOff>38100</xdr:colOff>
      <xdr:row>64</xdr:row>
      <xdr:rowOff>152400</xdr:rowOff>
    </xdr:to>
    <xdr:sp>
      <xdr:nvSpPr>
        <xdr:cNvPr id="3" name="Rectangle 3"/>
        <xdr:cNvSpPr>
          <a:spLocks/>
        </xdr:cNvSpPr>
      </xdr:nvSpPr>
      <xdr:spPr>
        <a:xfrm>
          <a:off x="200025" y="1098232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353300" y="209550"/>
          <a:ext cx="2667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39</xdr:row>
      <xdr:rowOff>0</xdr:rowOff>
    </xdr:from>
    <xdr:to>
      <xdr:col>2</xdr:col>
      <xdr:colOff>38100</xdr:colOff>
      <xdr:row>39</xdr:row>
      <xdr:rowOff>152400</xdr:rowOff>
    </xdr:to>
    <xdr:sp>
      <xdr:nvSpPr>
        <xdr:cNvPr id="3" name="Rectangle 3"/>
        <xdr:cNvSpPr>
          <a:spLocks/>
        </xdr:cNvSpPr>
      </xdr:nvSpPr>
      <xdr:spPr>
        <a:xfrm>
          <a:off x="200025" y="856297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2580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39</xdr:row>
      <xdr:rowOff>0</xdr:rowOff>
    </xdr:from>
    <xdr:to>
      <xdr:col>2</xdr:col>
      <xdr:colOff>38100</xdr:colOff>
      <xdr:row>39</xdr:row>
      <xdr:rowOff>152400</xdr:rowOff>
    </xdr:to>
    <xdr:sp>
      <xdr:nvSpPr>
        <xdr:cNvPr id="3" name="Rectangle 3"/>
        <xdr:cNvSpPr>
          <a:spLocks/>
        </xdr:cNvSpPr>
      </xdr:nvSpPr>
      <xdr:spPr>
        <a:xfrm>
          <a:off x="200025" y="856297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35330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39</xdr:row>
      <xdr:rowOff>0</xdr:rowOff>
    </xdr:from>
    <xdr:to>
      <xdr:col>2</xdr:col>
      <xdr:colOff>38100</xdr:colOff>
      <xdr:row>39</xdr:row>
      <xdr:rowOff>152400</xdr:rowOff>
    </xdr:to>
    <xdr:sp>
      <xdr:nvSpPr>
        <xdr:cNvPr id="3" name="Rectangle 3"/>
        <xdr:cNvSpPr>
          <a:spLocks/>
        </xdr:cNvSpPr>
      </xdr:nvSpPr>
      <xdr:spPr>
        <a:xfrm>
          <a:off x="200025" y="856297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2580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39</xdr:row>
      <xdr:rowOff>0</xdr:rowOff>
    </xdr:from>
    <xdr:to>
      <xdr:col>2</xdr:col>
      <xdr:colOff>38100</xdr:colOff>
      <xdr:row>39</xdr:row>
      <xdr:rowOff>152400</xdr:rowOff>
    </xdr:to>
    <xdr:sp>
      <xdr:nvSpPr>
        <xdr:cNvPr id="3" name="Rectangle 3"/>
        <xdr:cNvSpPr>
          <a:spLocks/>
        </xdr:cNvSpPr>
      </xdr:nvSpPr>
      <xdr:spPr>
        <a:xfrm>
          <a:off x="200025" y="856297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35330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39</xdr:row>
      <xdr:rowOff>0</xdr:rowOff>
    </xdr:from>
    <xdr:to>
      <xdr:col>2</xdr:col>
      <xdr:colOff>38100</xdr:colOff>
      <xdr:row>39</xdr:row>
      <xdr:rowOff>152400</xdr:rowOff>
    </xdr:to>
    <xdr:sp>
      <xdr:nvSpPr>
        <xdr:cNvPr id="3" name="Rectangle 3"/>
        <xdr:cNvSpPr>
          <a:spLocks/>
        </xdr:cNvSpPr>
      </xdr:nvSpPr>
      <xdr:spPr>
        <a:xfrm>
          <a:off x="200025" y="856297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2580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39</xdr:row>
      <xdr:rowOff>0</xdr:rowOff>
    </xdr:from>
    <xdr:to>
      <xdr:col>2</xdr:col>
      <xdr:colOff>38100</xdr:colOff>
      <xdr:row>39</xdr:row>
      <xdr:rowOff>152400</xdr:rowOff>
    </xdr:to>
    <xdr:sp>
      <xdr:nvSpPr>
        <xdr:cNvPr id="3" name="Rectangle 3"/>
        <xdr:cNvSpPr>
          <a:spLocks/>
        </xdr:cNvSpPr>
      </xdr:nvSpPr>
      <xdr:spPr>
        <a:xfrm>
          <a:off x="200025" y="856297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16280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64</xdr:row>
      <xdr:rowOff>0</xdr:rowOff>
    </xdr:from>
    <xdr:to>
      <xdr:col>2</xdr:col>
      <xdr:colOff>38100</xdr:colOff>
      <xdr:row>64</xdr:row>
      <xdr:rowOff>152400</xdr:rowOff>
    </xdr:to>
    <xdr:sp>
      <xdr:nvSpPr>
        <xdr:cNvPr id="3" name="Rectangle 3"/>
        <xdr:cNvSpPr>
          <a:spLocks/>
        </xdr:cNvSpPr>
      </xdr:nvSpPr>
      <xdr:spPr>
        <a:xfrm>
          <a:off x="200025" y="1098232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2</xdr:col>
      <xdr:colOff>47625</xdr:colOff>
      <xdr:row>1</xdr:row>
      <xdr:rowOff>219075</xdr:rowOff>
    </xdr:to>
    <xdr:sp>
      <xdr:nvSpPr>
        <xdr:cNvPr id="1" name="Rectangle 1"/>
        <xdr:cNvSpPr>
          <a:spLocks/>
        </xdr:cNvSpPr>
      </xdr:nvSpPr>
      <xdr:spPr>
        <a:xfrm>
          <a:off x="20955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66675</xdr:rowOff>
    </xdr:from>
    <xdr:to>
      <xdr:col>43</xdr:col>
      <xdr:colOff>38100</xdr:colOff>
      <xdr:row>1</xdr:row>
      <xdr:rowOff>219075</xdr:rowOff>
    </xdr:to>
    <xdr:sp>
      <xdr:nvSpPr>
        <xdr:cNvPr id="2" name="Rectangle 2"/>
        <xdr:cNvSpPr>
          <a:spLocks/>
        </xdr:cNvSpPr>
      </xdr:nvSpPr>
      <xdr:spPr>
        <a:xfrm>
          <a:off x="7162800" y="209550"/>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64</xdr:row>
      <xdr:rowOff>0</xdr:rowOff>
    </xdr:from>
    <xdr:to>
      <xdr:col>2</xdr:col>
      <xdr:colOff>38100</xdr:colOff>
      <xdr:row>64</xdr:row>
      <xdr:rowOff>152400</xdr:rowOff>
    </xdr:to>
    <xdr:sp>
      <xdr:nvSpPr>
        <xdr:cNvPr id="3" name="Rectangle 3"/>
        <xdr:cNvSpPr>
          <a:spLocks/>
        </xdr:cNvSpPr>
      </xdr:nvSpPr>
      <xdr:spPr>
        <a:xfrm>
          <a:off x="200025" y="10982325"/>
          <a:ext cx="3048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U52"/>
  <sheetViews>
    <sheetView tabSelected="1" zoomScalePageLayoutView="0" workbookViewId="0" topLeftCell="B1">
      <selection activeCell="U29" sqref="U29"/>
    </sheetView>
  </sheetViews>
  <sheetFormatPr defaultColWidth="4.75390625" defaultRowHeight="13.5"/>
  <cols>
    <col min="1" max="1" width="0.74609375" style="0" customWidth="1"/>
    <col min="2" max="2" width="4.625" style="0" customWidth="1"/>
    <col min="3" max="9" width="5.00390625" style="0" customWidth="1"/>
    <col min="10" max="19" width="4.75390625" style="0" customWidth="1"/>
    <col min="20" max="20" width="0.74609375" style="0" customWidth="1"/>
  </cols>
  <sheetData>
    <row r="2" spans="6:19" ht="30" customHeight="1">
      <c r="F2" s="84" t="s">
        <v>67</v>
      </c>
      <c r="G2" s="84"/>
      <c r="H2" s="87"/>
      <c r="I2" s="55" t="s">
        <v>62</v>
      </c>
      <c r="J2" s="55" t="s">
        <v>62</v>
      </c>
      <c r="K2" s="55" t="s">
        <v>62</v>
      </c>
      <c r="L2" s="55" t="s">
        <v>62</v>
      </c>
      <c r="M2" s="55"/>
      <c r="N2" s="55"/>
      <c r="O2" s="55"/>
      <c r="P2" s="55"/>
      <c r="Q2" s="55"/>
      <c r="R2" s="55"/>
      <c r="S2" s="44"/>
    </row>
    <row r="3" spans="6:19" ht="30" customHeight="1">
      <c r="F3" s="84" t="s">
        <v>68</v>
      </c>
      <c r="G3" s="84"/>
      <c r="H3" s="87"/>
      <c r="I3" s="55" t="s">
        <v>78</v>
      </c>
      <c r="J3" s="55" t="s">
        <v>63</v>
      </c>
      <c r="K3" s="55"/>
      <c r="L3" s="55"/>
      <c r="M3" s="46" t="s">
        <v>64</v>
      </c>
      <c r="N3" s="55"/>
      <c r="O3" s="55"/>
      <c r="P3" s="46" t="s">
        <v>65</v>
      </c>
      <c r="Q3" s="55"/>
      <c r="R3" s="55"/>
      <c r="S3" s="73" t="s">
        <v>66</v>
      </c>
    </row>
    <row r="5" spans="1:21" ht="2.25" customHeight="1">
      <c r="A5" s="22"/>
      <c r="B5" s="23"/>
      <c r="C5" s="23"/>
      <c r="D5" s="23"/>
      <c r="E5" s="23"/>
      <c r="F5" s="23"/>
      <c r="G5" s="23"/>
      <c r="H5" s="23"/>
      <c r="I5" s="23"/>
      <c r="J5" s="23"/>
      <c r="K5" s="23"/>
      <c r="L5" s="23"/>
      <c r="M5" s="23"/>
      <c r="N5" s="23"/>
      <c r="O5" s="23"/>
      <c r="P5" s="23"/>
      <c r="Q5" s="23"/>
      <c r="R5" s="23"/>
      <c r="S5" s="23"/>
      <c r="T5" s="24"/>
      <c r="U5" s="28"/>
    </row>
    <row r="6" spans="1:20" ht="12" customHeight="1">
      <c r="A6" s="22"/>
      <c r="B6" s="85" t="s">
        <v>111</v>
      </c>
      <c r="C6" s="85"/>
      <c r="D6" s="85"/>
      <c r="E6" s="85"/>
      <c r="F6" s="85"/>
      <c r="G6" s="85"/>
      <c r="H6" s="85"/>
      <c r="I6" s="85"/>
      <c r="J6" s="85"/>
      <c r="K6" s="85"/>
      <c r="L6" s="85"/>
      <c r="M6" s="85"/>
      <c r="N6" s="85"/>
      <c r="O6" s="85"/>
      <c r="P6" s="85"/>
      <c r="Q6" s="85"/>
      <c r="R6" s="85"/>
      <c r="S6" s="85"/>
      <c r="T6" s="25"/>
    </row>
    <row r="7" spans="1:20" ht="12" customHeight="1">
      <c r="A7" s="22"/>
      <c r="B7" s="85"/>
      <c r="C7" s="85"/>
      <c r="D7" s="85"/>
      <c r="E7" s="85"/>
      <c r="F7" s="85"/>
      <c r="G7" s="85"/>
      <c r="H7" s="85"/>
      <c r="I7" s="85"/>
      <c r="J7" s="85"/>
      <c r="K7" s="85"/>
      <c r="L7" s="85"/>
      <c r="M7" s="85"/>
      <c r="N7" s="85"/>
      <c r="O7" s="85"/>
      <c r="P7" s="85"/>
      <c r="Q7" s="85"/>
      <c r="R7" s="85"/>
      <c r="S7" s="85"/>
      <c r="T7" s="25"/>
    </row>
    <row r="8" spans="1:20" ht="12" customHeight="1">
      <c r="A8" s="22"/>
      <c r="B8" s="85"/>
      <c r="C8" s="85"/>
      <c r="D8" s="85"/>
      <c r="E8" s="85"/>
      <c r="F8" s="85"/>
      <c r="G8" s="85"/>
      <c r="H8" s="85"/>
      <c r="I8" s="85"/>
      <c r="J8" s="85"/>
      <c r="K8" s="85"/>
      <c r="L8" s="85"/>
      <c r="M8" s="85"/>
      <c r="N8" s="85"/>
      <c r="O8" s="85"/>
      <c r="P8" s="85"/>
      <c r="Q8" s="85"/>
      <c r="R8" s="85"/>
      <c r="S8" s="85"/>
      <c r="T8" s="25"/>
    </row>
    <row r="9" spans="1:20" ht="12" customHeight="1">
      <c r="A9" s="22"/>
      <c r="B9" s="85"/>
      <c r="C9" s="85"/>
      <c r="D9" s="85"/>
      <c r="E9" s="85"/>
      <c r="F9" s="85"/>
      <c r="G9" s="85"/>
      <c r="H9" s="85"/>
      <c r="I9" s="85"/>
      <c r="J9" s="85"/>
      <c r="K9" s="85"/>
      <c r="L9" s="85"/>
      <c r="M9" s="85"/>
      <c r="N9" s="85"/>
      <c r="O9" s="85"/>
      <c r="P9" s="85"/>
      <c r="Q9" s="85"/>
      <c r="R9" s="85"/>
      <c r="S9" s="85"/>
      <c r="T9" s="25"/>
    </row>
    <row r="10" spans="1:20" ht="12" customHeight="1">
      <c r="A10" s="22"/>
      <c r="B10" s="85"/>
      <c r="C10" s="85"/>
      <c r="D10" s="85"/>
      <c r="E10" s="85"/>
      <c r="F10" s="85"/>
      <c r="G10" s="85"/>
      <c r="H10" s="85"/>
      <c r="I10" s="85"/>
      <c r="J10" s="85"/>
      <c r="K10" s="85"/>
      <c r="L10" s="85"/>
      <c r="M10" s="85"/>
      <c r="N10" s="85"/>
      <c r="O10" s="85"/>
      <c r="P10" s="85"/>
      <c r="Q10" s="85"/>
      <c r="R10" s="85"/>
      <c r="S10" s="85"/>
      <c r="T10" s="25"/>
    </row>
    <row r="11" spans="1:20" ht="10.5" customHeight="1">
      <c r="A11" s="22"/>
      <c r="B11" s="85"/>
      <c r="C11" s="85"/>
      <c r="D11" s="85"/>
      <c r="E11" s="85"/>
      <c r="F11" s="85"/>
      <c r="G11" s="85"/>
      <c r="H11" s="85"/>
      <c r="I11" s="85"/>
      <c r="J11" s="85"/>
      <c r="K11" s="85"/>
      <c r="L11" s="85"/>
      <c r="M11" s="85"/>
      <c r="N11" s="85"/>
      <c r="O11" s="85"/>
      <c r="P11" s="85"/>
      <c r="Q11" s="85"/>
      <c r="R11" s="85"/>
      <c r="S11" s="85"/>
      <c r="T11" s="25"/>
    </row>
    <row r="12" spans="1:20" ht="2.25" customHeight="1">
      <c r="A12" s="22"/>
      <c r="B12" s="26"/>
      <c r="C12" s="26"/>
      <c r="D12" s="26"/>
      <c r="E12" s="26"/>
      <c r="F12" s="26"/>
      <c r="G12" s="26"/>
      <c r="H12" s="26"/>
      <c r="I12" s="26"/>
      <c r="J12" s="26"/>
      <c r="K12" s="26"/>
      <c r="L12" s="26"/>
      <c r="M12" s="26"/>
      <c r="N12" s="26"/>
      <c r="O12" s="26"/>
      <c r="P12" s="26"/>
      <c r="Q12" s="26"/>
      <c r="R12" s="26"/>
      <c r="S12" s="26"/>
      <c r="T12" s="27"/>
    </row>
    <row r="13" spans="2:19" ht="13.5">
      <c r="B13" s="19"/>
      <c r="C13" s="19"/>
      <c r="D13" s="19"/>
      <c r="E13" s="19"/>
      <c r="F13" s="19"/>
      <c r="G13" s="19"/>
      <c r="H13" s="19"/>
      <c r="I13" s="19"/>
      <c r="J13" s="19"/>
      <c r="K13" s="19"/>
      <c r="L13" s="19"/>
      <c r="M13" s="19"/>
      <c r="N13" s="19"/>
      <c r="O13" s="19"/>
      <c r="P13" s="19"/>
      <c r="Q13" s="19"/>
      <c r="R13" s="19"/>
      <c r="S13" s="19"/>
    </row>
    <row r="15" spans="2:10" ht="13.5">
      <c r="B15" s="21" t="s">
        <v>38</v>
      </c>
      <c r="C15" s="20" t="s">
        <v>39</v>
      </c>
      <c r="D15" s="20"/>
      <c r="E15" s="20"/>
      <c r="F15" s="20"/>
      <c r="G15" s="20"/>
      <c r="H15" s="20"/>
      <c r="I15" s="20"/>
      <c r="J15" s="20"/>
    </row>
    <row r="16" spans="2:10" ht="6.75" customHeight="1">
      <c r="B16" s="62"/>
      <c r="C16" s="19"/>
      <c r="D16" s="19"/>
      <c r="E16" s="19"/>
      <c r="F16" s="19"/>
      <c r="G16" s="19"/>
      <c r="H16" s="19"/>
      <c r="I16" s="19"/>
      <c r="J16" s="19"/>
    </row>
    <row r="17" spans="2:10" ht="13.5">
      <c r="B17" s="62"/>
      <c r="C17" s="19"/>
      <c r="D17" s="19"/>
      <c r="E17" s="19"/>
      <c r="F17" s="88" t="s">
        <v>77</v>
      </c>
      <c r="G17" s="88"/>
      <c r="H17" s="88"/>
      <c r="I17" s="19"/>
      <c r="J17" s="84" t="s">
        <v>69</v>
      </c>
    </row>
    <row r="18" spans="2:10" ht="13.5">
      <c r="B18" s="62"/>
      <c r="C18" s="19"/>
      <c r="D18" s="19"/>
      <c r="E18" s="19"/>
      <c r="F18" s="88"/>
      <c r="G18" s="88"/>
      <c r="H18" s="88"/>
      <c r="I18" s="19"/>
      <c r="J18" s="84"/>
    </row>
    <row r="19" spans="12:13" ht="6.75" customHeight="1">
      <c r="L19" s="83"/>
      <c r="M19" s="83"/>
    </row>
    <row r="20" spans="6:13" ht="13.5">
      <c r="F20" s="84" t="s">
        <v>70</v>
      </c>
      <c r="G20" s="84"/>
      <c r="H20" s="84"/>
      <c r="J20" s="84" t="b">
        <f>シート１!AH67</f>
        <v>0</v>
      </c>
      <c r="L20" s="86" t="s">
        <v>112</v>
      </c>
      <c r="M20" s="86"/>
    </row>
    <row r="21" spans="6:13" ht="13.5">
      <c r="F21" s="84"/>
      <c r="G21" s="84"/>
      <c r="H21" s="84"/>
      <c r="J21" s="84"/>
      <c r="L21" s="86"/>
      <c r="M21" s="86"/>
    </row>
    <row r="22" spans="12:13" ht="6.75" customHeight="1">
      <c r="L22" s="86"/>
      <c r="M22" s="86"/>
    </row>
    <row r="23" spans="6:13" ht="13.5">
      <c r="F23" s="84" t="s">
        <v>71</v>
      </c>
      <c r="G23" s="84"/>
      <c r="H23" s="84"/>
      <c r="J23" s="84" t="b">
        <f>シート２!AH67</f>
        <v>0</v>
      </c>
      <c r="L23" s="86"/>
      <c r="M23" s="86"/>
    </row>
    <row r="24" spans="6:13" ht="13.5">
      <c r="F24" s="84"/>
      <c r="G24" s="84"/>
      <c r="H24" s="84"/>
      <c r="J24" s="84"/>
      <c r="L24" s="86"/>
      <c r="M24" s="86"/>
    </row>
    <row r="25" spans="12:13" ht="6.75" customHeight="1">
      <c r="L25" s="86"/>
      <c r="M25" s="86"/>
    </row>
    <row r="26" spans="6:13" ht="13.5">
      <c r="F26" s="84" t="s">
        <v>72</v>
      </c>
      <c r="G26" s="84"/>
      <c r="H26" s="84"/>
      <c r="J26" s="84" t="b">
        <f>シート３!AH67</f>
        <v>0</v>
      </c>
      <c r="L26" s="86"/>
      <c r="M26" s="86"/>
    </row>
    <row r="27" spans="6:13" ht="13.5">
      <c r="F27" s="84"/>
      <c r="G27" s="84"/>
      <c r="H27" s="84"/>
      <c r="J27" s="84"/>
      <c r="L27" s="86"/>
      <c r="M27" s="86"/>
    </row>
    <row r="28" spans="12:13" ht="6.75" customHeight="1">
      <c r="L28" s="86"/>
      <c r="M28" s="86"/>
    </row>
    <row r="29" spans="6:13" ht="13.5">
      <c r="F29" s="84" t="s">
        <v>73</v>
      </c>
      <c r="G29" s="84"/>
      <c r="H29" s="84"/>
      <c r="J29" s="84" t="b">
        <f>シート４!AH67</f>
        <v>0</v>
      </c>
      <c r="L29" s="86"/>
      <c r="M29" s="86"/>
    </row>
    <row r="30" spans="6:13" ht="13.5">
      <c r="F30" s="84"/>
      <c r="G30" s="84"/>
      <c r="H30" s="84"/>
      <c r="J30" s="84"/>
      <c r="L30" s="86"/>
      <c r="M30" s="86"/>
    </row>
    <row r="31" spans="12:13" ht="6.75" customHeight="1">
      <c r="L31" s="86"/>
      <c r="M31" s="86"/>
    </row>
    <row r="32" spans="6:13" ht="13.5">
      <c r="F32" s="84" t="s">
        <v>74</v>
      </c>
      <c r="G32" s="84"/>
      <c r="H32" s="84"/>
      <c r="J32" s="84" t="b">
        <f>シート５!AH67</f>
        <v>0</v>
      </c>
      <c r="L32" s="86"/>
      <c r="M32" s="86"/>
    </row>
    <row r="33" spans="6:13" ht="13.5">
      <c r="F33" s="84"/>
      <c r="G33" s="84"/>
      <c r="H33" s="84"/>
      <c r="J33" s="84"/>
      <c r="L33" s="86"/>
      <c r="M33" s="86"/>
    </row>
    <row r="34" spans="12:13" ht="6.75" customHeight="1">
      <c r="L34" s="86"/>
      <c r="M34" s="86"/>
    </row>
    <row r="35" spans="6:13" ht="13.5">
      <c r="F35" s="84" t="s">
        <v>75</v>
      </c>
      <c r="G35" s="84"/>
      <c r="H35" s="84"/>
      <c r="J35" s="84" t="b">
        <f>シート６!AH67</f>
        <v>0</v>
      </c>
      <c r="L35" s="86"/>
      <c r="M35" s="86"/>
    </row>
    <row r="36" spans="6:13" ht="13.5">
      <c r="F36" s="84"/>
      <c r="G36" s="84"/>
      <c r="H36" s="84"/>
      <c r="J36" s="84"/>
      <c r="L36" s="86"/>
      <c r="M36" s="86"/>
    </row>
    <row r="37" spans="12:13" ht="6.75" customHeight="1">
      <c r="L37" s="86"/>
      <c r="M37" s="86"/>
    </row>
    <row r="38" spans="6:13" ht="13.5">
      <c r="F38" s="84" t="s">
        <v>76</v>
      </c>
      <c r="G38" s="84"/>
      <c r="H38" s="84"/>
      <c r="J38" s="84" t="b">
        <f>シート７!AH67</f>
        <v>0</v>
      </c>
      <c r="L38" s="86"/>
      <c r="M38" s="86"/>
    </row>
    <row r="39" spans="6:13" ht="13.5">
      <c r="F39" s="84"/>
      <c r="G39" s="84"/>
      <c r="H39" s="84"/>
      <c r="J39" s="84"/>
      <c r="L39" s="86"/>
      <c r="M39" s="86"/>
    </row>
    <row r="43" ht="13.5">
      <c r="J43">
        <v>0</v>
      </c>
    </row>
    <row r="44" ht="13.5">
      <c r="J44">
        <v>1</v>
      </c>
    </row>
    <row r="45" ht="13.5">
      <c r="J45">
        <v>2</v>
      </c>
    </row>
    <row r="46" ht="13.5">
      <c r="J46">
        <v>3</v>
      </c>
    </row>
    <row r="47" ht="13.5">
      <c r="J47">
        <v>4</v>
      </c>
    </row>
    <row r="48" ht="13.5">
      <c r="J48">
        <v>5</v>
      </c>
    </row>
    <row r="49" ht="13.5">
      <c r="J49">
        <v>6</v>
      </c>
    </row>
    <row r="50" ht="13.5">
      <c r="J50">
        <v>7</v>
      </c>
    </row>
    <row r="51" ht="13.5">
      <c r="J51">
        <v>8</v>
      </c>
    </row>
    <row r="52" ht="13.5">
      <c r="J52">
        <v>9</v>
      </c>
    </row>
  </sheetData>
  <sheetProtection/>
  <mergeCells count="20">
    <mergeCell ref="F2:H2"/>
    <mergeCell ref="F3:H3"/>
    <mergeCell ref="F35:H36"/>
    <mergeCell ref="F38:H39"/>
    <mergeCell ref="J38:J39"/>
    <mergeCell ref="J35:J36"/>
    <mergeCell ref="J32:J33"/>
    <mergeCell ref="J29:J30"/>
    <mergeCell ref="F17:H18"/>
    <mergeCell ref="J26:J27"/>
    <mergeCell ref="J23:J24"/>
    <mergeCell ref="J17:J18"/>
    <mergeCell ref="F20:H21"/>
    <mergeCell ref="F23:H24"/>
    <mergeCell ref="F32:H33"/>
    <mergeCell ref="B6:S11"/>
    <mergeCell ref="J20:J21"/>
    <mergeCell ref="F26:H27"/>
    <mergeCell ref="F29:H30"/>
    <mergeCell ref="L20:M39"/>
  </mergeCells>
  <dataValidations count="1">
    <dataValidation allowBlank="1" showInputMessage="1" showErrorMessage="1" imeMode="hiragana" sqref="B6:S12"/>
  </dataValidations>
  <printOptions horizontalCentered="1"/>
  <pageMargins left="0.54" right="0.41" top="0.984251968503937" bottom="0.984251968503937" header="0.5118110236220472" footer="0.5118110236220472"/>
  <pageSetup horizontalDpi="300" verticalDpi="3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Sheet12"/>
  <dimension ref="B2:BI67"/>
  <sheetViews>
    <sheetView showGridLines="0" showZeros="0" zoomScalePageLayoutView="0" workbookViewId="0" topLeftCell="A1">
      <selection activeCell="AB4" sqref="AB4"/>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2.75390625" style="57"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16384" width="1.75390625" style="1" customWidth="1"/>
  </cols>
  <sheetData>
    <row r="1" ht="11.25" customHeight="1"/>
    <row r="2" spans="17:38" ht="24.75" customHeight="1">
      <c r="Q2" s="12" t="s">
        <v>28</v>
      </c>
      <c r="R2" s="5"/>
      <c r="AH2" s="186" t="s">
        <v>27</v>
      </c>
      <c r="AI2" s="187"/>
      <c r="AJ2" s="187"/>
      <c r="AK2" s="187"/>
      <c r="AL2" s="187"/>
    </row>
    <row r="3" ht="4.5" customHeight="1"/>
    <row r="4" spans="6:38" ht="21.75" customHeight="1">
      <c r="F4" s="58"/>
      <c r="G4" s="9" t="s">
        <v>30</v>
      </c>
      <c r="H4" s="2" t="s">
        <v>1</v>
      </c>
      <c r="I4" s="3"/>
      <c r="J4" s="2" t="s">
        <v>1</v>
      </c>
      <c r="K4" s="3"/>
      <c r="L4" s="2" t="s">
        <v>1</v>
      </c>
      <c r="M4" s="3"/>
      <c r="N4" s="2" t="s">
        <v>3</v>
      </c>
      <c r="O4" s="3"/>
      <c r="P4" s="112" t="s">
        <v>2</v>
      </c>
      <c r="Q4" s="113"/>
      <c r="S4" s="6" t="s">
        <v>7</v>
      </c>
      <c r="T4" s="30" t="s">
        <v>42</v>
      </c>
      <c r="U4" s="31"/>
      <c r="V4" s="30" t="s">
        <v>42</v>
      </c>
      <c r="W4" s="31"/>
      <c r="X4" s="30" t="s">
        <v>42</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ht="12" customHeight="1">
      <c r="B7" s="6" t="s">
        <v>10</v>
      </c>
    </row>
    <row r="8" ht="6.75" customHeight="1">
      <c r="C8" s="7" t="s">
        <v>11</v>
      </c>
    </row>
    <row r="9" ht="6.75" customHeight="1">
      <c r="C9" s="8" t="s">
        <v>12</v>
      </c>
    </row>
    <row r="10" ht="4.5" customHeight="1"/>
    <row r="11" spans="3:41" ht="20.25" customHeight="1">
      <c r="C11" s="101" t="s">
        <v>31</v>
      </c>
      <c r="D11" s="109"/>
      <c r="E11" s="59">
        <f>'１群'!E15</f>
        <v>0</v>
      </c>
      <c r="F11" s="59" t="str">
        <f>IF(('１群'!E15+'１群'!F15=0)," ",IF('１群'!F15=0,"0",'１群'!F15))</f>
        <v> </v>
      </c>
      <c r="H11" s="183">
        <f>'１群'!H15:AO15</f>
        <v>0</v>
      </c>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5"/>
    </row>
    <row r="12" spans="3:41" ht="19.5" customHeight="1">
      <c r="C12" s="101" t="s">
        <v>31</v>
      </c>
      <c r="D12" s="109"/>
      <c r="E12" s="59">
        <f>'１群'!E16</f>
        <v>0</v>
      </c>
      <c r="F12" s="59" t="str">
        <f>IF(('１群'!E16+'１群'!F16=0)," ",IF('１群'!F16=0,"0",'１群'!F16))</f>
        <v> </v>
      </c>
      <c r="H12" s="180">
        <f>'１群'!H16:AO16</f>
        <v>0</v>
      </c>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2"/>
    </row>
    <row r="13" spans="3:41" ht="19.5" customHeight="1">
      <c r="C13" s="101" t="s">
        <v>31</v>
      </c>
      <c r="D13" s="109"/>
      <c r="E13" s="59">
        <f>'１群'!E17</f>
        <v>0</v>
      </c>
      <c r="F13" s="59" t="str">
        <f>IF(('１群'!E17+'１群'!F17=0)," ",IF('１群'!F17=0,"0",'１群'!F17))</f>
        <v> </v>
      </c>
      <c r="H13" s="180">
        <f>'１群'!H17:AO17</f>
        <v>0</v>
      </c>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2"/>
    </row>
    <row r="14" spans="3:41" ht="20.25" customHeight="1">
      <c r="C14" s="101" t="s">
        <v>31</v>
      </c>
      <c r="D14" s="109"/>
      <c r="E14" s="59">
        <f>'１群'!E18</f>
        <v>0</v>
      </c>
      <c r="F14" s="59" t="str">
        <f>IF(('１群'!E18+'１群'!F18=0)," ",IF('１群'!F18=0,"0",'１群'!F18))</f>
        <v> </v>
      </c>
      <c r="H14" s="177">
        <f>'１群'!H18:AO18</f>
        <v>0</v>
      </c>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9"/>
    </row>
    <row r="15" ht="6" customHeight="1"/>
    <row r="16" ht="12" customHeight="1">
      <c r="B16" s="6" t="s">
        <v>13</v>
      </c>
    </row>
    <row r="17" ht="6.75" customHeight="1">
      <c r="C17" s="7" t="s">
        <v>20</v>
      </c>
    </row>
    <row r="18" ht="4.5" customHeight="1"/>
    <row r="19" spans="3:52" ht="20.25" customHeight="1">
      <c r="C19" s="101" t="s">
        <v>32</v>
      </c>
      <c r="D19" s="109"/>
      <c r="E19" s="59">
        <f>'２群'!E15</f>
        <v>0</v>
      </c>
      <c r="F19" s="59" t="str">
        <f>IF(('２群'!E15+'２群'!F15=0)," ",IF('２群'!F15=0,"0",'２群'!F15))</f>
        <v> </v>
      </c>
      <c r="H19" s="183">
        <f>'２群'!H15:AO15</f>
        <v>0</v>
      </c>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c r="AZ19"/>
    </row>
    <row r="20" spans="3:41" ht="19.5" customHeight="1">
      <c r="C20" s="101" t="s">
        <v>32</v>
      </c>
      <c r="D20" s="109"/>
      <c r="E20" s="59">
        <f>'２群'!E16</f>
        <v>0</v>
      </c>
      <c r="F20" s="59" t="str">
        <f>IF(('２群'!E16+'２群'!F16=0)," ",IF('２群'!F16=0,"0",'２群'!F16))</f>
        <v> </v>
      </c>
      <c r="H20" s="180">
        <f>'２群'!H16:AO16</f>
        <v>0</v>
      </c>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2"/>
    </row>
    <row r="21" spans="3:41" ht="19.5" customHeight="1">
      <c r="C21" s="101" t="s">
        <v>32</v>
      </c>
      <c r="D21" s="109"/>
      <c r="E21" s="59">
        <f>'２群'!E17</f>
        <v>0</v>
      </c>
      <c r="F21" s="59" t="str">
        <f>IF(('２群'!E17+'２群'!F17=0)," ",IF('２群'!F17=0,"0",'２群'!F17))</f>
        <v> </v>
      </c>
      <c r="H21" s="180">
        <f>'２群'!H17:AO17</f>
        <v>0</v>
      </c>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2"/>
    </row>
    <row r="22" spans="3:41" ht="20.25" customHeight="1">
      <c r="C22" s="101" t="s">
        <v>32</v>
      </c>
      <c r="D22" s="109"/>
      <c r="E22" s="59">
        <f>'２群'!E18</f>
        <v>0</v>
      </c>
      <c r="F22" s="59" t="str">
        <f>IF(('２群'!E18+'２群'!F18=0)," ",IF('２群'!F18=0,"0",'２群'!F18))</f>
        <v> </v>
      </c>
      <c r="H22" s="177">
        <f>'２群'!H18:AO18</f>
        <v>0</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9"/>
    </row>
    <row r="23" ht="6" customHeight="1"/>
    <row r="24" ht="12" customHeight="1">
      <c r="B24" s="6" t="s">
        <v>14</v>
      </c>
    </row>
    <row r="25" ht="6.75" customHeight="1">
      <c r="C25" s="7" t="s">
        <v>21</v>
      </c>
    </row>
    <row r="26" ht="4.5" customHeight="1"/>
    <row r="27" spans="3:61" ht="20.25" customHeight="1">
      <c r="C27" s="101" t="s">
        <v>33</v>
      </c>
      <c r="D27" s="118"/>
      <c r="E27" s="60"/>
      <c r="F27" s="59">
        <f>'３群'!F15</f>
        <v>0</v>
      </c>
      <c r="H27" s="183">
        <f>'３群'!H15:AO15</f>
        <v>0</v>
      </c>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5"/>
      <c r="BI27"/>
    </row>
    <row r="28" spans="3:41" ht="19.5" customHeight="1">
      <c r="C28" s="101" t="s">
        <v>33</v>
      </c>
      <c r="D28" s="118"/>
      <c r="E28" s="60"/>
      <c r="F28" s="59">
        <f>'３群'!F16</f>
        <v>0</v>
      </c>
      <c r="H28" s="180">
        <f>'３群'!H16:AO16</f>
        <v>0</v>
      </c>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2"/>
    </row>
    <row r="29" spans="3:41" ht="19.5" customHeight="1">
      <c r="C29" s="101" t="s">
        <v>33</v>
      </c>
      <c r="D29" s="118"/>
      <c r="E29" s="60"/>
      <c r="F29" s="59">
        <f>'３群'!F17</f>
        <v>0</v>
      </c>
      <c r="H29" s="180">
        <f>'３群'!H17:AO17</f>
        <v>0</v>
      </c>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2"/>
    </row>
    <row r="30" spans="3:41" ht="20.25" customHeight="1">
      <c r="C30" s="101" t="s">
        <v>33</v>
      </c>
      <c r="D30" s="118"/>
      <c r="E30" s="60"/>
      <c r="F30" s="59">
        <f>'３群'!F18</f>
        <v>0</v>
      </c>
      <c r="H30" s="177">
        <f>'３群'!H18:AO18</f>
        <v>0</v>
      </c>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9"/>
    </row>
    <row r="31" ht="6" customHeight="1"/>
    <row r="32" ht="12" customHeight="1">
      <c r="B32" s="6" t="s">
        <v>15</v>
      </c>
    </row>
    <row r="33" ht="6.75" customHeight="1">
      <c r="C33" s="7" t="s">
        <v>16</v>
      </c>
    </row>
    <row r="34" ht="6.75" customHeight="1">
      <c r="C34" s="8" t="s">
        <v>17</v>
      </c>
    </row>
    <row r="35" ht="4.5" customHeight="1"/>
    <row r="36" spans="3:41" ht="20.25" customHeight="1">
      <c r="C36" s="101" t="s">
        <v>34</v>
      </c>
      <c r="D36" s="109"/>
      <c r="E36" s="59">
        <f>'４群'!E15</f>
        <v>0</v>
      </c>
      <c r="F36" s="59" t="str">
        <f>IF(('４群'!E15+'４群'!F15=0)," ",IF('４群'!F15=0,"0",'４群'!F15))</f>
        <v> </v>
      </c>
      <c r="H36" s="183">
        <f>'４群'!H15:AO15</f>
        <v>0</v>
      </c>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5"/>
    </row>
    <row r="37" spans="3:41" ht="19.5" customHeight="1">
      <c r="C37" s="101" t="s">
        <v>34</v>
      </c>
      <c r="D37" s="109"/>
      <c r="E37" s="59">
        <f>'４群'!E16</f>
        <v>0</v>
      </c>
      <c r="F37" s="59" t="str">
        <f>IF(('４群'!E16+'４群'!F16=0)," ",IF('４群'!F16=0,"0",'４群'!F16))</f>
        <v> </v>
      </c>
      <c r="H37" s="180">
        <f>'４群'!H16:AO16</f>
        <v>0</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2"/>
    </row>
    <row r="38" spans="3:41" ht="19.5" customHeight="1">
      <c r="C38" s="101" t="s">
        <v>34</v>
      </c>
      <c r="D38" s="109"/>
      <c r="E38" s="59">
        <f>'４群'!E17</f>
        <v>0</v>
      </c>
      <c r="F38" s="59" t="str">
        <f>IF(('４群'!E17+'４群'!F17=0)," ",IF('４群'!F17=0,"0",'４群'!F17))</f>
        <v> </v>
      </c>
      <c r="H38" s="180">
        <f>'４群'!H17:AO17</f>
        <v>0</v>
      </c>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2"/>
    </row>
    <row r="39" spans="3:41" ht="20.25" customHeight="1">
      <c r="C39" s="101" t="s">
        <v>34</v>
      </c>
      <c r="D39" s="109"/>
      <c r="E39" s="59">
        <f>'４群'!E18</f>
        <v>0</v>
      </c>
      <c r="F39" s="59" t="str">
        <f>IF(('４群'!E18+'４群'!F18=0)," ",IF('４群'!F18=0,"0",'４群'!F18))</f>
        <v> </v>
      </c>
      <c r="H39" s="177">
        <f>'４群'!H18:AO18</f>
        <v>0</v>
      </c>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9"/>
    </row>
    <row r="40" ht="6" customHeight="1"/>
    <row r="41" ht="12" customHeight="1">
      <c r="B41" s="6" t="s">
        <v>18</v>
      </c>
    </row>
    <row r="42" ht="6.75" customHeight="1">
      <c r="C42" s="7" t="s">
        <v>22</v>
      </c>
    </row>
    <row r="43" ht="4.5" customHeight="1"/>
    <row r="44" spans="3:41" ht="20.25" customHeight="1">
      <c r="C44" s="164" t="s">
        <v>35</v>
      </c>
      <c r="D44" s="118"/>
      <c r="E44" s="61"/>
      <c r="F44" s="59">
        <f>'５群'!F15</f>
        <v>0</v>
      </c>
      <c r="H44" s="183">
        <f>'５群'!H15:AO15</f>
        <v>0</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5"/>
    </row>
    <row r="45" spans="3:41" ht="19.5" customHeight="1">
      <c r="C45" s="164" t="s">
        <v>35</v>
      </c>
      <c r="D45" s="118"/>
      <c r="E45" s="61"/>
      <c r="F45" s="59">
        <f>'５群'!F16</f>
        <v>0</v>
      </c>
      <c r="H45" s="180">
        <f>'５群'!H16:AO16</f>
        <v>0</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2"/>
    </row>
    <row r="46" spans="3:41" ht="19.5" customHeight="1">
      <c r="C46" s="164" t="s">
        <v>35</v>
      </c>
      <c r="D46" s="118"/>
      <c r="E46" s="61"/>
      <c r="F46" s="59">
        <f>'５群'!F17</f>
        <v>0</v>
      </c>
      <c r="H46" s="180">
        <f>'５群'!H17:AO17</f>
        <v>0</v>
      </c>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2"/>
    </row>
    <row r="47" spans="3:41" ht="20.25" customHeight="1">
      <c r="C47" s="164" t="s">
        <v>35</v>
      </c>
      <c r="D47" s="118"/>
      <c r="E47" s="61"/>
      <c r="F47" s="59">
        <f>'５群'!F18</f>
        <v>0</v>
      </c>
      <c r="H47" s="177">
        <f>'５群'!H18:AO18</f>
        <v>0</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9"/>
    </row>
    <row r="48" ht="6" customHeight="1"/>
    <row r="49" ht="12" customHeight="1">
      <c r="B49" s="6" t="s">
        <v>19</v>
      </c>
    </row>
    <row r="50" ht="6.75" customHeight="1">
      <c r="C50" s="7" t="s">
        <v>26</v>
      </c>
    </row>
    <row r="51" ht="4.5" customHeight="1"/>
    <row r="52" spans="3:41" ht="20.25" customHeight="1">
      <c r="C52" s="101" t="s">
        <v>36</v>
      </c>
      <c r="D52" s="109"/>
      <c r="E52" s="59">
        <f>'６群'!E15</f>
        <v>0</v>
      </c>
      <c r="F52" s="59" t="str">
        <f>IF(('６群'!E15+'６群'!F15=0)," ",IF('６群'!F15=0,"0",'６群'!F15))</f>
        <v> </v>
      </c>
      <c r="H52" s="183">
        <f>'６群'!H15:AO15</f>
        <v>0</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5"/>
    </row>
    <row r="53" spans="3:41" ht="19.5" customHeight="1">
      <c r="C53" s="101" t="s">
        <v>36</v>
      </c>
      <c r="D53" s="109"/>
      <c r="E53" s="59">
        <f>'６群'!E16</f>
        <v>0</v>
      </c>
      <c r="F53" s="59" t="str">
        <f>IF(('６群'!E16+'６群'!F16=0)," ",IF('６群'!F16=0,"0",'６群'!F16))</f>
        <v> </v>
      </c>
      <c r="H53" s="180">
        <f>'６群'!H16:AO16</f>
        <v>0</v>
      </c>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2"/>
    </row>
    <row r="54" spans="3:41" ht="19.5" customHeight="1">
      <c r="C54" s="101" t="s">
        <v>36</v>
      </c>
      <c r="D54" s="109"/>
      <c r="E54" s="59">
        <f>'６群'!E17</f>
        <v>0</v>
      </c>
      <c r="F54" s="59" t="str">
        <f>IF(('６群'!E17+'６群'!F17=0)," ",IF('６群'!F17=0,"0",'６群'!F17))</f>
        <v> </v>
      </c>
      <c r="H54" s="180">
        <f>'６群'!H17:AO17</f>
        <v>0</v>
      </c>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2"/>
    </row>
    <row r="55" spans="3:41" ht="20.25" customHeight="1">
      <c r="C55" s="101" t="s">
        <v>36</v>
      </c>
      <c r="D55" s="109"/>
      <c r="E55" s="59">
        <f>'６群'!E18</f>
        <v>0</v>
      </c>
      <c r="F55" s="59" t="str">
        <f>IF(('６群'!E18+'６群'!F18=0)," ",IF('６群'!F18=0,"0",'６群'!F18))</f>
        <v> </v>
      </c>
      <c r="H55" s="177">
        <f>'６群'!H18:AO18</f>
        <v>0</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9"/>
    </row>
    <row r="56" ht="6" customHeight="1"/>
    <row r="57" ht="12" customHeight="1">
      <c r="B57" s="6" t="s">
        <v>23</v>
      </c>
    </row>
    <row r="58" ht="6.75" customHeight="1">
      <c r="C58" s="7" t="s">
        <v>24</v>
      </c>
    </row>
    <row r="59" ht="4.5" customHeight="1"/>
    <row r="60" spans="3:41" ht="20.25" customHeight="1">
      <c r="C60" s="164" t="s">
        <v>37</v>
      </c>
      <c r="D60" s="118"/>
      <c r="E60" s="61"/>
      <c r="F60" s="59">
        <f>'７群'!F15</f>
        <v>0</v>
      </c>
      <c r="H60" s="183">
        <f>'７群'!H15:AO15</f>
        <v>0</v>
      </c>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5"/>
    </row>
    <row r="61" spans="3:41" ht="19.5" customHeight="1">
      <c r="C61" s="164" t="s">
        <v>37</v>
      </c>
      <c r="D61" s="118"/>
      <c r="E61" s="61"/>
      <c r="F61" s="59">
        <f>'７群'!F16</f>
        <v>0</v>
      </c>
      <c r="H61" s="180">
        <f>'７群'!H16:AO16</f>
        <v>0</v>
      </c>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2"/>
    </row>
    <row r="62" spans="3:41" ht="19.5" customHeight="1">
      <c r="C62" s="164" t="s">
        <v>37</v>
      </c>
      <c r="D62" s="118"/>
      <c r="E62" s="61"/>
      <c r="F62" s="59">
        <f>'７群'!F17</f>
        <v>0</v>
      </c>
      <c r="H62" s="180">
        <f>'７群'!H17:AO17</f>
        <v>0</v>
      </c>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2"/>
    </row>
    <row r="63" spans="3:41" ht="20.25" customHeight="1">
      <c r="C63" s="164" t="s">
        <v>37</v>
      </c>
      <c r="D63" s="118"/>
      <c r="E63" s="61"/>
      <c r="F63" s="59">
        <f>'７群'!F18</f>
        <v>0</v>
      </c>
      <c r="H63" s="177">
        <f>'７群'!H18:AO18</f>
        <v>0</v>
      </c>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9"/>
    </row>
    <row r="64" ht="8.25" customHeight="1"/>
    <row r="65" ht="12.75" customHeight="1">
      <c r="AN65" s="11" t="s">
        <v>25</v>
      </c>
    </row>
    <row r="67" ht="13.5" hidden="1">
      <c r="AH67" s="1" t="b">
        <f>IF(SUM(E11:F63)&gt;0,"○")</f>
        <v>0</v>
      </c>
    </row>
  </sheetData>
  <sheetProtection formatCells="0" selectLockedCells="1" selectUnlockedCells="1"/>
  <mergeCells count="58">
    <mergeCell ref="H63:AO63"/>
    <mergeCell ref="H54:AO54"/>
    <mergeCell ref="C63:D63"/>
    <mergeCell ref="C52:D52"/>
    <mergeCell ref="C60:D60"/>
    <mergeCell ref="C62:D62"/>
    <mergeCell ref="C55:D55"/>
    <mergeCell ref="H55:AO55"/>
    <mergeCell ref="H60:AO60"/>
    <mergeCell ref="H61:AO61"/>
    <mergeCell ref="H62:AO62"/>
    <mergeCell ref="H52:AO52"/>
    <mergeCell ref="C53:D53"/>
    <mergeCell ref="C61:D61"/>
    <mergeCell ref="C54:D54"/>
    <mergeCell ref="H53:AO53"/>
    <mergeCell ref="C44:D44"/>
    <mergeCell ref="H38:AO38"/>
    <mergeCell ref="H44:AO44"/>
    <mergeCell ref="C38:D38"/>
    <mergeCell ref="C39:D39"/>
    <mergeCell ref="H37:AO37"/>
    <mergeCell ref="H39:AO39"/>
    <mergeCell ref="C37:D37"/>
    <mergeCell ref="H36:AO36"/>
    <mergeCell ref="C36:D36"/>
    <mergeCell ref="C47:D47"/>
    <mergeCell ref="C46:D46"/>
    <mergeCell ref="C45:D45"/>
    <mergeCell ref="H47:AO47"/>
    <mergeCell ref="H45:AO45"/>
    <mergeCell ref="H46:AO46"/>
    <mergeCell ref="AH2:AL2"/>
    <mergeCell ref="H11:AO11"/>
    <mergeCell ref="H12:AO12"/>
    <mergeCell ref="P4:Q4"/>
    <mergeCell ref="C11:D11"/>
    <mergeCell ref="C12:D12"/>
    <mergeCell ref="C13:D13"/>
    <mergeCell ref="C14:D14"/>
    <mergeCell ref="C28:D28"/>
    <mergeCell ref="H13:AO13"/>
    <mergeCell ref="H14:AO14"/>
    <mergeCell ref="C27:D27"/>
    <mergeCell ref="C22:D22"/>
    <mergeCell ref="H19:AO19"/>
    <mergeCell ref="C19:D19"/>
    <mergeCell ref="H30:AO30"/>
    <mergeCell ref="C29:D29"/>
    <mergeCell ref="C20:D20"/>
    <mergeCell ref="C21:D21"/>
    <mergeCell ref="H28:AO28"/>
    <mergeCell ref="H20:AO20"/>
    <mergeCell ref="C30:D30"/>
    <mergeCell ref="H21:AO21"/>
    <mergeCell ref="H27:AO27"/>
    <mergeCell ref="H22:AO22"/>
    <mergeCell ref="H29:AO29"/>
  </mergeCells>
  <printOptions/>
  <pageMargins left="0.2" right="0.2" top="0.2" bottom="0.2" header="0.2" footer="0.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3"/>
  <dimension ref="B2:BI67"/>
  <sheetViews>
    <sheetView showGridLines="0" showZeros="0" zoomScalePageLayoutView="0" workbookViewId="0" topLeftCell="A1">
      <selection activeCell="AD4" sqref="AD4"/>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2.75390625" style="57"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16384" width="1.75390625" style="1" customWidth="1"/>
  </cols>
  <sheetData>
    <row r="1" ht="11.25" customHeight="1"/>
    <row r="2" spans="17:38" ht="24.75" customHeight="1">
      <c r="Q2" s="12" t="s">
        <v>28</v>
      </c>
      <c r="R2" s="5"/>
      <c r="AH2" s="186" t="s">
        <v>41</v>
      </c>
      <c r="AI2" s="187"/>
      <c r="AJ2" s="187"/>
      <c r="AK2" s="187"/>
      <c r="AL2" s="187"/>
    </row>
    <row r="3" ht="4.5" customHeight="1"/>
    <row r="4" spans="6:38" ht="21.75" customHeight="1">
      <c r="F4" s="58"/>
      <c r="G4" s="9" t="s">
        <v>30</v>
      </c>
      <c r="H4" s="2" t="s">
        <v>1</v>
      </c>
      <c r="I4" s="3"/>
      <c r="J4" s="2" t="s">
        <v>1</v>
      </c>
      <c r="K4" s="3"/>
      <c r="L4" s="2" t="s">
        <v>1</v>
      </c>
      <c r="M4" s="3"/>
      <c r="N4" s="2" t="s">
        <v>3</v>
      </c>
      <c r="O4" s="3"/>
      <c r="P4" s="112" t="s">
        <v>2</v>
      </c>
      <c r="Q4" s="113"/>
      <c r="S4" s="6" t="s">
        <v>7</v>
      </c>
      <c r="T4" s="30" t="s">
        <v>43</v>
      </c>
      <c r="U4" s="31"/>
      <c r="V4" s="30" t="s">
        <v>43</v>
      </c>
      <c r="W4" s="31"/>
      <c r="X4" s="30" t="s">
        <v>43</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ht="12" customHeight="1">
      <c r="B7" s="6" t="s">
        <v>10</v>
      </c>
    </row>
    <row r="8" ht="6.75" customHeight="1">
      <c r="C8" s="7" t="s">
        <v>11</v>
      </c>
    </row>
    <row r="9" ht="6.75" customHeight="1">
      <c r="C9" s="8" t="s">
        <v>12</v>
      </c>
    </row>
    <row r="10" ht="4.5" customHeight="1"/>
    <row r="11" spans="3:41" ht="20.25" customHeight="1">
      <c r="C11" s="101" t="s">
        <v>31</v>
      </c>
      <c r="D11" s="109"/>
      <c r="E11" s="59">
        <f>'１群'!E19</f>
        <v>0</v>
      </c>
      <c r="F11" s="59" t="str">
        <f>IF(('１群'!E19+'１群'!F19=0)," ",IF('１群'!F19=0,"0",'１群'!F19))</f>
        <v> </v>
      </c>
      <c r="H11" s="183">
        <f>'１群'!H19:AO19</f>
        <v>0</v>
      </c>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5"/>
    </row>
    <row r="12" spans="3:41" ht="19.5" customHeight="1">
      <c r="C12" s="101" t="s">
        <v>31</v>
      </c>
      <c r="D12" s="109"/>
      <c r="E12" s="59">
        <f>'１群'!E20</f>
        <v>0</v>
      </c>
      <c r="F12" s="59" t="str">
        <f>IF(('１群'!E20+'１群'!F20=0)," ",IF('１群'!F20=0,"0",'１群'!F20))</f>
        <v> </v>
      </c>
      <c r="H12" s="180">
        <f>'１群'!H20:AO20</f>
        <v>0</v>
      </c>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2"/>
    </row>
    <row r="13" spans="3:41" ht="19.5" customHeight="1">
      <c r="C13" s="101" t="s">
        <v>31</v>
      </c>
      <c r="D13" s="109"/>
      <c r="E13" s="59">
        <f>'１群'!E21</f>
        <v>0</v>
      </c>
      <c r="F13" s="59" t="str">
        <f>IF(('１群'!E21+'１群'!F21=0)," ",IF('１群'!F21=0,"0",'１群'!F21))</f>
        <v> </v>
      </c>
      <c r="H13" s="180">
        <f>'１群'!H21:AO21</f>
        <v>0</v>
      </c>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2"/>
    </row>
    <row r="14" spans="3:41" ht="20.25" customHeight="1">
      <c r="C14" s="101" t="s">
        <v>31</v>
      </c>
      <c r="D14" s="109"/>
      <c r="E14" s="59">
        <f>'１群'!E22</f>
        <v>0</v>
      </c>
      <c r="F14" s="59" t="str">
        <f>IF(('１群'!E22+'１群'!F22=0)," ",IF('１群'!F22=0,"0",'１群'!F22))</f>
        <v> </v>
      </c>
      <c r="H14" s="177">
        <f>'１群'!H22:AO22</f>
        <v>0</v>
      </c>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9"/>
    </row>
    <row r="15" ht="6" customHeight="1"/>
    <row r="16" ht="12" customHeight="1">
      <c r="B16" s="6" t="s">
        <v>13</v>
      </c>
    </row>
    <row r="17" ht="6.75" customHeight="1">
      <c r="C17" s="7" t="s">
        <v>20</v>
      </c>
    </row>
    <row r="18" ht="4.5" customHeight="1"/>
    <row r="19" spans="3:52" ht="20.25" customHeight="1">
      <c r="C19" s="101" t="s">
        <v>32</v>
      </c>
      <c r="D19" s="109"/>
      <c r="E19" s="59">
        <f>'２群'!E19</f>
        <v>0</v>
      </c>
      <c r="F19" s="59" t="str">
        <f>IF(('２群'!E19+'２群'!F19=0)," ",IF('２群'!F19=0,"0",'２群'!F19))</f>
        <v> </v>
      </c>
      <c r="H19" s="183">
        <f>'２群'!H19:AO19</f>
        <v>0</v>
      </c>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c r="AZ19"/>
    </row>
    <row r="20" spans="3:41" ht="19.5" customHeight="1">
      <c r="C20" s="101" t="s">
        <v>32</v>
      </c>
      <c r="D20" s="109"/>
      <c r="E20" s="59">
        <f>'２群'!E20</f>
        <v>0</v>
      </c>
      <c r="F20" s="59" t="str">
        <f>IF(('２群'!E20+'２群'!F20=0)," ",IF('２群'!F20=0,"0",'２群'!F20))</f>
        <v> </v>
      </c>
      <c r="H20" s="180">
        <f>'２群'!H20:AO20</f>
        <v>0</v>
      </c>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2"/>
    </row>
    <row r="21" spans="3:41" ht="19.5" customHeight="1">
      <c r="C21" s="101" t="s">
        <v>32</v>
      </c>
      <c r="D21" s="109"/>
      <c r="E21" s="59">
        <f>'２群'!E21</f>
        <v>0</v>
      </c>
      <c r="F21" s="59" t="str">
        <f>IF(('２群'!E21+'２群'!F21=0)," ",IF('２群'!F21=0,"0",'２群'!F21))</f>
        <v> </v>
      </c>
      <c r="H21" s="180">
        <f>'２群'!H21:AO21</f>
        <v>0</v>
      </c>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2"/>
    </row>
    <row r="22" spans="3:41" ht="20.25" customHeight="1">
      <c r="C22" s="101" t="s">
        <v>32</v>
      </c>
      <c r="D22" s="109"/>
      <c r="E22" s="59">
        <f>'２群'!E22</f>
        <v>0</v>
      </c>
      <c r="F22" s="59" t="str">
        <f>IF(('２群'!E22+'２群'!F22=0)," ",IF('２群'!F22=0,"0",'２群'!F22))</f>
        <v> </v>
      </c>
      <c r="H22" s="177">
        <f>'２群'!H22:AO22</f>
        <v>0</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9"/>
    </row>
    <row r="23" ht="6" customHeight="1"/>
    <row r="24" ht="12" customHeight="1">
      <c r="B24" s="6" t="s">
        <v>14</v>
      </c>
    </row>
    <row r="25" ht="6.75" customHeight="1">
      <c r="C25" s="7" t="s">
        <v>21</v>
      </c>
    </row>
    <row r="26" ht="4.5" customHeight="1"/>
    <row r="27" spans="3:61" ht="20.25" customHeight="1">
      <c r="C27" s="101" t="s">
        <v>33</v>
      </c>
      <c r="D27" s="118"/>
      <c r="E27" s="60"/>
      <c r="F27" s="59">
        <f>'３群'!F19</f>
        <v>0</v>
      </c>
      <c r="H27" s="183">
        <f>'３群'!H19:AO19</f>
        <v>0</v>
      </c>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5"/>
      <c r="BI27"/>
    </row>
    <row r="28" spans="3:41" ht="19.5" customHeight="1">
      <c r="C28" s="101" t="s">
        <v>33</v>
      </c>
      <c r="D28" s="118"/>
      <c r="E28" s="60"/>
      <c r="F28" s="59">
        <f>'３群'!F20</f>
        <v>0</v>
      </c>
      <c r="H28" s="180">
        <f>'３群'!H20:AO20</f>
        <v>0</v>
      </c>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2"/>
    </row>
    <row r="29" spans="3:41" ht="19.5" customHeight="1">
      <c r="C29" s="101" t="s">
        <v>33</v>
      </c>
      <c r="D29" s="118"/>
      <c r="E29" s="60"/>
      <c r="F29" s="59">
        <f>'３群'!F21</f>
        <v>0</v>
      </c>
      <c r="H29" s="180">
        <f>'３群'!H21:AO21</f>
        <v>0</v>
      </c>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2"/>
    </row>
    <row r="30" spans="3:41" ht="20.25" customHeight="1">
      <c r="C30" s="101" t="s">
        <v>33</v>
      </c>
      <c r="D30" s="118"/>
      <c r="E30" s="60"/>
      <c r="F30" s="59">
        <f>'３群'!F22</f>
        <v>0</v>
      </c>
      <c r="H30" s="177">
        <f>'３群'!H22:AO22</f>
        <v>0</v>
      </c>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9"/>
    </row>
    <row r="31" ht="6" customHeight="1"/>
    <row r="32" ht="12" customHeight="1">
      <c r="B32" s="6" t="s">
        <v>15</v>
      </c>
    </row>
    <row r="33" ht="6.75" customHeight="1">
      <c r="C33" s="7" t="s">
        <v>16</v>
      </c>
    </row>
    <row r="34" ht="6.75" customHeight="1">
      <c r="C34" s="8" t="s">
        <v>17</v>
      </c>
    </row>
    <row r="35" ht="4.5" customHeight="1"/>
    <row r="36" spans="3:41" ht="20.25" customHeight="1">
      <c r="C36" s="101" t="s">
        <v>34</v>
      </c>
      <c r="D36" s="109"/>
      <c r="E36" s="59">
        <f>'４群'!E19</f>
        <v>0</v>
      </c>
      <c r="F36" s="59" t="str">
        <f>IF(('４群'!E19+'４群'!F19=0)," ",IF('４群'!F19=0,"0",'４群'!F19))</f>
        <v> </v>
      </c>
      <c r="H36" s="183">
        <f>'４群'!H19:AO19</f>
        <v>0</v>
      </c>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5"/>
    </row>
    <row r="37" spans="3:41" ht="19.5" customHeight="1">
      <c r="C37" s="101" t="s">
        <v>34</v>
      </c>
      <c r="D37" s="109"/>
      <c r="E37" s="59">
        <f>'４群'!E20</f>
        <v>0</v>
      </c>
      <c r="F37" s="59" t="str">
        <f>IF(('４群'!E20+'４群'!F20=0)," ",IF('４群'!F20=0,"0",'４群'!F20))</f>
        <v> </v>
      </c>
      <c r="H37" s="180">
        <f>'４群'!H20:AO20</f>
        <v>0</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2"/>
    </row>
    <row r="38" spans="3:41" ht="19.5" customHeight="1">
      <c r="C38" s="101" t="s">
        <v>34</v>
      </c>
      <c r="D38" s="109"/>
      <c r="E38" s="59">
        <f>'４群'!E21</f>
        <v>0</v>
      </c>
      <c r="F38" s="59" t="str">
        <f>IF(('４群'!E21+'４群'!F21=0)," ",IF('４群'!F21=0,"0",'４群'!F21))</f>
        <v> </v>
      </c>
      <c r="H38" s="180">
        <f>'４群'!H21:AO21</f>
        <v>0</v>
      </c>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2"/>
    </row>
    <row r="39" spans="3:41" ht="20.25" customHeight="1">
      <c r="C39" s="101" t="s">
        <v>34</v>
      </c>
      <c r="D39" s="109"/>
      <c r="E39" s="59">
        <f>'４群'!E22</f>
        <v>0</v>
      </c>
      <c r="F39" s="59" t="str">
        <f>IF(('４群'!E22+'４群'!F22=0)," ",IF('４群'!F22=0,"0",'４群'!F22))</f>
        <v> </v>
      </c>
      <c r="H39" s="177">
        <f>'４群'!H22:AO22</f>
        <v>0</v>
      </c>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9"/>
    </row>
    <row r="40" ht="6" customHeight="1"/>
    <row r="41" ht="12" customHeight="1">
      <c r="B41" s="6" t="s">
        <v>18</v>
      </c>
    </row>
    <row r="42" ht="6.75" customHeight="1">
      <c r="C42" s="7" t="s">
        <v>22</v>
      </c>
    </row>
    <row r="43" ht="4.5" customHeight="1"/>
    <row r="44" spans="3:41" ht="20.25" customHeight="1">
      <c r="C44" s="164" t="s">
        <v>35</v>
      </c>
      <c r="D44" s="118"/>
      <c r="E44" s="61"/>
      <c r="F44" s="59">
        <f>'５群'!F19</f>
        <v>0</v>
      </c>
      <c r="H44" s="183">
        <f>'５群'!H19:AO19</f>
        <v>0</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5"/>
    </row>
    <row r="45" spans="3:41" ht="19.5" customHeight="1">
      <c r="C45" s="164" t="s">
        <v>35</v>
      </c>
      <c r="D45" s="118"/>
      <c r="E45" s="61"/>
      <c r="F45" s="59">
        <f>'５群'!F20</f>
        <v>0</v>
      </c>
      <c r="H45" s="180">
        <f>'５群'!H20:AO20</f>
        <v>0</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2"/>
    </row>
    <row r="46" spans="3:41" ht="19.5" customHeight="1">
      <c r="C46" s="164" t="s">
        <v>35</v>
      </c>
      <c r="D46" s="118"/>
      <c r="E46" s="61"/>
      <c r="F46" s="59">
        <f>'５群'!F21</f>
        <v>0</v>
      </c>
      <c r="H46" s="180">
        <f>'５群'!H21:AO21</f>
        <v>0</v>
      </c>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2"/>
    </row>
    <row r="47" spans="3:41" ht="20.25" customHeight="1">
      <c r="C47" s="164" t="s">
        <v>35</v>
      </c>
      <c r="D47" s="118"/>
      <c r="E47" s="61"/>
      <c r="F47" s="59">
        <f>'５群'!F22</f>
        <v>0</v>
      </c>
      <c r="H47" s="177">
        <f>'５群'!H22:AO22</f>
        <v>0</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9"/>
    </row>
    <row r="48" ht="6" customHeight="1"/>
    <row r="49" ht="12" customHeight="1">
      <c r="B49" s="6" t="s">
        <v>19</v>
      </c>
    </row>
    <row r="50" ht="6.75" customHeight="1">
      <c r="C50" s="7" t="s">
        <v>26</v>
      </c>
    </row>
    <row r="51" ht="4.5" customHeight="1"/>
    <row r="52" spans="3:41" ht="20.25" customHeight="1">
      <c r="C52" s="101" t="s">
        <v>36</v>
      </c>
      <c r="D52" s="109"/>
      <c r="E52" s="59">
        <f>'６群'!E19</f>
        <v>0</v>
      </c>
      <c r="F52" s="59" t="str">
        <f>IF(('６群'!E19+'６群'!F19=0)," ",IF('６群'!F19=0,"0",'６群'!F19))</f>
        <v> </v>
      </c>
      <c r="H52" s="183">
        <f>'６群'!H19:AO19</f>
        <v>0</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5"/>
    </row>
    <row r="53" spans="3:41" ht="19.5" customHeight="1">
      <c r="C53" s="101" t="s">
        <v>36</v>
      </c>
      <c r="D53" s="109"/>
      <c r="E53" s="59">
        <f>'６群'!E20</f>
        <v>0</v>
      </c>
      <c r="F53" s="59" t="str">
        <f>IF(('６群'!E20+'６群'!F20=0)," ",IF('６群'!F20=0,"0",'６群'!F20))</f>
        <v> </v>
      </c>
      <c r="H53" s="180">
        <f>'６群'!H20:AO20</f>
        <v>0</v>
      </c>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2"/>
    </row>
    <row r="54" spans="3:41" ht="19.5" customHeight="1">
      <c r="C54" s="101" t="s">
        <v>36</v>
      </c>
      <c r="D54" s="109"/>
      <c r="E54" s="59">
        <f>'６群'!E21</f>
        <v>0</v>
      </c>
      <c r="F54" s="59" t="str">
        <f>IF(('６群'!E21+'６群'!F21=0)," ",IF('６群'!F21=0,"0",'６群'!F21))</f>
        <v> </v>
      </c>
      <c r="H54" s="180">
        <f>'６群'!H21:AO21</f>
        <v>0</v>
      </c>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2"/>
    </row>
    <row r="55" spans="3:41" ht="20.25" customHeight="1">
      <c r="C55" s="101" t="s">
        <v>36</v>
      </c>
      <c r="D55" s="109"/>
      <c r="E55" s="59">
        <f>'６群'!E22</f>
        <v>0</v>
      </c>
      <c r="F55" s="59" t="str">
        <f>IF(('６群'!E22+'６群'!F22=0)," ",IF('６群'!F22=0,"0",'６群'!F22))</f>
        <v> </v>
      </c>
      <c r="H55" s="177">
        <f>'６群'!H22:AO22</f>
        <v>0</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9"/>
    </row>
    <row r="56" ht="6" customHeight="1"/>
    <row r="57" ht="12" customHeight="1">
      <c r="B57" s="6" t="s">
        <v>23</v>
      </c>
    </row>
    <row r="58" ht="6.75" customHeight="1">
      <c r="C58" s="7" t="s">
        <v>24</v>
      </c>
    </row>
    <row r="59" ht="4.5" customHeight="1"/>
    <row r="60" spans="3:41" ht="20.25" customHeight="1">
      <c r="C60" s="164" t="s">
        <v>37</v>
      </c>
      <c r="D60" s="118"/>
      <c r="E60" s="61"/>
      <c r="F60" s="59">
        <f>'７群'!F19</f>
        <v>0</v>
      </c>
      <c r="H60" s="183">
        <f>'７群'!H19:AO19</f>
        <v>0</v>
      </c>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5"/>
    </row>
    <row r="61" spans="3:41" ht="19.5" customHeight="1">
      <c r="C61" s="164" t="s">
        <v>37</v>
      </c>
      <c r="D61" s="118"/>
      <c r="E61" s="61"/>
      <c r="F61" s="59">
        <f>'７群'!F20</f>
        <v>0</v>
      </c>
      <c r="H61" s="180">
        <f>'７群'!H20:AO20</f>
        <v>0</v>
      </c>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2"/>
    </row>
    <row r="62" spans="3:41" ht="19.5" customHeight="1">
      <c r="C62" s="164" t="s">
        <v>37</v>
      </c>
      <c r="D62" s="118"/>
      <c r="E62" s="61"/>
      <c r="F62" s="59">
        <f>'７群'!F21</f>
        <v>0</v>
      </c>
      <c r="H62" s="180">
        <f>'７群'!H21:AO21</f>
        <v>0</v>
      </c>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2"/>
    </row>
    <row r="63" spans="3:41" ht="20.25" customHeight="1">
      <c r="C63" s="164" t="s">
        <v>37</v>
      </c>
      <c r="D63" s="118"/>
      <c r="E63" s="61"/>
      <c r="F63" s="59">
        <f>'７群'!F22</f>
        <v>0</v>
      </c>
      <c r="H63" s="177">
        <f>'７群'!H22:AO22</f>
        <v>0</v>
      </c>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9"/>
    </row>
    <row r="64" ht="8.25" customHeight="1"/>
    <row r="65" ht="12.75" customHeight="1">
      <c r="AN65" s="11" t="s">
        <v>25</v>
      </c>
    </row>
    <row r="67" ht="13.5" hidden="1">
      <c r="AH67" s="1" t="b">
        <f>IF(SUM(E11:F63)&gt;0,"○")</f>
        <v>0</v>
      </c>
    </row>
  </sheetData>
  <sheetProtection formatCells="0" selectLockedCells="1" selectUnlockedCells="1"/>
  <mergeCells count="58">
    <mergeCell ref="H19:AO19"/>
    <mergeCell ref="AH2:AL2"/>
    <mergeCell ref="H11:AO11"/>
    <mergeCell ref="H12:AO12"/>
    <mergeCell ref="H14:AO14"/>
    <mergeCell ref="H13:AO13"/>
    <mergeCell ref="P4:Q4"/>
    <mergeCell ref="H20:AO20"/>
    <mergeCell ref="H21:AO21"/>
    <mergeCell ref="C21:D21"/>
    <mergeCell ref="C20:D20"/>
    <mergeCell ref="H22:AO22"/>
    <mergeCell ref="C22:D22"/>
    <mergeCell ref="C11:D11"/>
    <mergeCell ref="C12:D12"/>
    <mergeCell ref="C13:D13"/>
    <mergeCell ref="C14:D14"/>
    <mergeCell ref="C19:D19"/>
    <mergeCell ref="H38:AO38"/>
    <mergeCell ref="C37:D37"/>
    <mergeCell ref="C29:D29"/>
    <mergeCell ref="C36:D36"/>
    <mergeCell ref="C27:D27"/>
    <mergeCell ref="C38:D38"/>
    <mergeCell ref="H37:AO37"/>
    <mergeCell ref="H28:AO28"/>
    <mergeCell ref="H36:AO36"/>
    <mergeCell ref="H30:AO30"/>
    <mergeCell ref="C28:D28"/>
    <mergeCell ref="H29:AO29"/>
    <mergeCell ref="C30:D30"/>
    <mergeCell ref="H27:AO27"/>
    <mergeCell ref="H63:AO63"/>
    <mergeCell ref="H61:AO61"/>
    <mergeCell ref="H62:AO62"/>
    <mergeCell ref="C55:D55"/>
    <mergeCell ref="H60:AO60"/>
    <mergeCell ref="C63:D63"/>
    <mergeCell ref="C62:D62"/>
    <mergeCell ref="C61:D61"/>
    <mergeCell ref="C60:D60"/>
    <mergeCell ref="H39:AO39"/>
    <mergeCell ref="H52:AO52"/>
    <mergeCell ref="C47:D47"/>
    <mergeCell ref="C46:D46"/>
    <mergeCell ref="H46:AO46"/>
    <mergeCell ref="C39:D39"/>
    <mergeCell ref="C45:D45"/>
    <mergeCell ref="C52:D52"/>
    <mergeCell ref="H44:AO44"/>
    <mergeCell ref="H47:AO47"/>
    <mergeCell ref="H45:AO45"/>
    <mergeCell ref="C44:D44"/>
    <mergeCell ref="C54:D54"/>
    <mergeCell ref="H55:AO55"/>
    <mergeCell ref="H53:AO53"/>
    <mergeCell ref="H54:AO54"/>
    <mergeCell ref="C53:D53"/>
  </mergeCells>
  <printOptions/>
  <pageMargins left="0.2" right="0.2" top="0.2" bottom="0.2" header="0.2" footer="0.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4"/>
  <dimension ref="B2:BI67"/>
  <sheetViews>
    <sheetView showGridLines="0" showZeros="0" zoomScalePageLayoutView="0" workbookViewId="0" topLeftCell="A1">
      <selection activeCell="H12" sqref="H12:AO12"/>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2.75390625" style="57"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16384" width="1.75390625" style="1" customWidth="1"/>
  </cols>
  <sheetData>
    <row r="1" ht="11.25" customHeight="1"/>
    <row r="2" spans="17:38" ht="24.75" customHeight="1">
      <c r="Q2" s="12" t="s">
        <v>28</v>
      </c>
      <c r="R2" s="5"/>
      <c r="AH2" s="186" t="s">
        <v>41</v>
      </c>
      <c r="AI2" s="187"/>
      <c r="AJ2" s="187"/>
      <c r="AK2" s="187"/>
      <c r="AL2" s="187"/>
    </row>
    <row r="3" ht="4.5" customHeight="1"/>
    <row r="4" spans="6:38" ht="21.75" customHeight="1">
      <c r="F4" s="58"/>
      <c r="G4" s="9" t="s">
        <v>30</v>
      </c>
      <c r="H4" s="2" t="s">
        <v>1</v>
      </c>
      <c r="I4" s="3"/>
      <c r="J4" s="2" t="s">
        <v>1</v>
      </c>
      <c r="K4" s="3"/>
      <c r="L4" s="2" t="s">
        <v>1</v>
      </c>
      <c r="M4" s="3"/>
      <c r="N4" s="2" t="s">
        <v>3</v>
      </c>
      <c r="O4" s="3"/>
      <c r="P4" s="112" t="s">
        <v>2</v>
      </c>
      <c r="Q4" s="113"/>
      <c r="S4" s="6" t="s">
        <v>7</v>
      </c>
      <c r="T4" s="30" t="s">
        <v>43</v>
      </c>
      <c r="U4" s="31"/>
      <c r="V4" s="30" t="s">
        <v>43</v>
      </c>
      <c r="W4" s="31"/>
      <c r="X4" s="30" t="s">
        <v>43</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ht="12" customHeight="1">
      <c r="B7" s="6" t="s">
        <v>10</v>
      </c>
    </row>
    <row r="8" ht="6.75" customHeight="1">
      <c r="C8" s="7" t="s">
        <v>11</v>
      </c>
    </row>
    <row r="9" ht="6.75" customHeight="1">
      <c r="C9" s="8" t="s">
        <v>12</v>
      </c>
    </row>
    <row r="10" ht="4.5" customHeight="1"/>
    <row r="11" spans="3:41" ht="20.25" customHeight="1">
      <c r="C11" s="101" t="s">
        <v>31</v>
      </c>
      <c r="D11" s="109"/>
      <c r="E11" s="59">
        <f>'１群'!E23</f>
        <v>0</v>
      </c>
      <c r="F11" s="59" t="str">
        <f>IF(('１群'!E23+'１群'!F23=0)," ",IF('１群'!F23=0,"0",'１群'!F23))</f>
        <v> </v>
      </c>
      <c r="H11" s="183">
        <f>'１群'!H23:AO23</f>
        <v>0</v>
      </c>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5"/>
    </row>
    <row r="12" spans="3:41" ht="19.5" customHeight="1">
      <c r="C12" s="101" t="s">
        <v>31</v>
      </c>
      <c r="D12" s="109"/>
      <c r="E12" s="59">
        <f>'１群'!E24</f>
        <v>0</v>
      </c>
      <c r="F12" s="59" t="str">
        <f>IF(('１群'!E24+'１群'!F24=0)," ",IF('１群'!F24=0,"0",'１群'!F24))</f>
        <v> </v>
      </c>
      <c r="H12" s="180">
        <f>'１群'!H24:AO24</f>
        <v>0</v>
      </c>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2"/>
    </row>
    <row r="13" spans="3:41" ht="19.5" customHeight="1">
      <c r="C13" s="101" t="s">
        <v>31</v>
      </c>
      <c r="D13" s="109"/>
      <c r="E13" s="59">
        <f>'１群'!E25</f>
        <v>0</v>
      </c>
      <c r="F13" s="59" t="str">
        <f>IF(('１群'!E25+'１群'!F25=0)," ",IF('１群'!F25=0,"0",'１群'!F25))</f>
        <v> </v>
      </c>
      <c r="H13" s="180">
        <f>'１群'!H25:AO25</f>
        <v>0</v>
      </c>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2"/>
    </row>
    <row r="14" spans="3:41" ht="20.25" customHeight="1">
      <c r="C14" s="101" t="s">
        <v>31</v>
      </c>
      <c r="D14" s="109"/>
      <c r="E14" s="59">
        <f>'１群'!E26</f>
        <v>0</v>
      </c>
      <c r="F14" s="59" t="str">
        <f>IF(('１群'!E26+'１群'!F26=0)," ",IF('１群'!F26=0,"0",'１群'!F26))</f>
        <v> </v>
      </c>
      <c r="H14" s="177">
        <f>'１群'!H26:AO26</f>
        <v>0</v>
      </c>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9"/>
    </row>
    <row r="15" ht="6" customHeight="1"/>
    <row r="16" ht="12" customHeight="1">
      <c r="B16" s="6" t="s">
        <v>13</v>
      </c>
    </row>
    <row r="17" ht="6.75" customHeight="1">
      <c r="C17" s="7" t="s">
        <v>20</v>
      </c>
    </row>
    <row r="18" ht="4.5" customHeight="1"/>
    <row r="19" spans="3:52" ht="20.25" customHeight="1">
      <c r="C19" s="101" t="s">
        <v>32</v>
      </c>
      <c r="D19" s="109"/>
      <c r="E19" s="59">
        <f>'２群'!E23</f>
        <v>0</v>
      </c>
      <c r="F19" s="59" t="str">
        <f>IF(('２群'!E23+'２群'!F23=0)," ",IF('２群'!F23=0,"0",'２群'!F23))</f>
        <v> </v>
      </c>
      <c r="H19" s="183">
        <f>'２群'!H23:AO23</f>
        <v>0</v>
      </c>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c r="AZ19"/>
    </row>
    <row r="20" spans="3:41" ht="19.5" customHeight="1">
      <c r="C20" s="101" t="s">
        <v>32</v>
      </c>
      <c r="D20" s="109"/>
      <c r="E20" s="59">
        <f>'２群'!E24</f>
        <v>0</v>
      </c>
      <c r="F20" s="59" t="str">
        <f>IF(('２群'!E24+'２群'!F24=0)," ",IF('２群'!F24=0,"0",'２群'!F24))</f>
        <v> </v>
      </c>
      <c r="H20" s="180">
        <f>'２群'!H24:AO24</f>
        <v>0</v>
      </c>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2"/>
    </row>
    <row r="21" spans="3:41" ht="19.5" customHeight="1">
      <c r="C21" s="101" t="s">
        <v>32</v>
      </c>
      <c r="D21" s="109"/>
      <c r="E21" s="59">
        <f>'２群'!E25</f>
        <v>0</v>
      </c>
      <c r="F21" s="59" t="str">
        <f>IF(('２群'!E25+'２群'!F25=0)," ",IF('２群'!F25=0,"0",'２群'!F25))</f>
        <v> </v>
      </c>
      <c r="H21" s="180">
        <f>'２群'!H25:AO25</f>
        <v>0</v>
      </c>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2"/>
    </row>
    <row r="22" spans="3:41" ht="20.25" customHeight="1">
      <c r="C22" s="101" t="s">
        <v>32</v>
      </c>
      <c r="D22" s="109"/>
      <c r="E22" s="59">
        <f>'２群'!E26</f>
        <v>0</v>
      </c>
      <c r="F22" s="59" t="str">
        <f>IF(('２群'!E26+'２群'!F26=0)," ",IF('２群'!F26=0,"0",'２群'!F26))</f>
        <v> </v>
      </c>
      <c r="H22" s="177">
        <f>'２群'!H26:AO26</f>
        <v>0</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9"/>
    </row>
    <row r="23" ht="6" customHeight="1"/>
    <row r="24" ht="12" customHeight="1">
      <c r="B24" s="6" t="s">
        <v>14</v>
      </c>
    </row>
    <row r="25" ht="6.75" customHeight="1">
      <c r="C25" s="7" t="s">
        <v>21</v>
      </c>
    </row>
    <row r="26" ht="4.5" customHeight="1"/>
    <row r="27" spans="3:61" ht="20.25" customHeight="1">
      <c r="C27" s="101" t="s">
        <v>33</v>
      </c>
      <c r="D27" s="118"/>
      <c r="E27" s="60"/>
      <c r="F27" s="59">
        <f>'３群'!F23</f>
        <v>0</v>
      </c>
      <c r="H27" s="183">
        <f>'３群'!H23:AO23</f>
        <v>0</v>
      </c>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5"/>
      <c r="BI27"/>
    </row>
    <row r="28" spans="3:41" ht="19.5" customHeight="1">
      <c r="C28" s="101" t="s">
        <v>33</v>
      </c>
      <c r="D28" s="118"/>
      <c r="E28" s="60"/>
      <c r="F28" s="59">
        <f>'３群'!F24</f>
        <v>0</v>
      </c>
      <c r="H28" s="180">
        <f>'３群'!H24:AO24</f>
        <v>0</v>
      </c>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2"/>
    </row>
    <row r="29" spans="3:41" ht="19.5" customHeight="1">
      <c r="C29" s="101" t="s">
        <v>33</v>
      </c>
      <c r="D29" s="118"/>
      <c r="E29" s="60"/>
      <c r="F29" s="59">
        <f>'３群'!F25</f>
        <v>0</v>
      </c>
      <c r="H29" s="180">
        <f>'３群'!H25:AO25</f>
        <v>0</v>
      </c>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2"/>
    </row>
    <row r="30" spans="3:41" ht="20.25" customHeight="1">
      <c r="C30" s="101" t="s">
        <v>33</v>
      </c>
      <c r="D30" s="118"/>
      <c r="E30" s="60"/>
      <c r="F30" s="59">
        <f>'３群'!F26</f>
        <v>0</v>
      </c>
      <c r="H30" s="177">
        <f>'３群'!H26:AO26</f>
        <v>0</v>
      </c>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9"/>
    </row>
    <row r="31" ht="6" customHeight="1"/>
    <row r="32" ht="12" customHeight="1">
      <c r="B32" s="6" t="s">
        <v>15</v>
      </c>
    </row>
    <row r="33" ht="6.75" customHeight="1">
      <c r="C33" s="7" t="s">
        <v>16</v>
      </c>
    </row>
    <row r="34" ht="6.75" customHeight="1">
      <c r="C34" s="8" t="s">
        <v>17</v>
      </c>
    </row>
    <row r="35" ht="4.5" customHeight="1"/>
    <row r="36" spans="3:41" ht="20.25" customHeight="1">
      <c r="C36" s="101" t="s">
        <v>34</v>
      </c>
      <c r="D36" s="109"/>
      <c r="E36" s="59">
        <f>'４群'!E23</f>
        <v>0</v>
      </c>
      <c r="F36" s="59" t="str">
        <f>IF(('４群'!E23+'４群'!F23=0)," ",IF('４群'!F23=0,"0",'４群'!F23))</f>
        <v> </v>
      </c>
      <c r="H36" s="183">
        <f>'４群'!H23:AO23</f>
        <v>0</v>
      </c>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5"/>
    </row>
    <row r="37" spans="3:41" ht="19.5" customHeight="1">
      <c r="C37" s="101" t="s">
        <v>34</v>
      </c>
      <c r="D37" s="109"/>
      <c r="E37" s="59">
        <f>'４群'!E24</f>
        <v>0</v>
      </c>
      <c r="F37" s="59" t="str">
        <f>IF(('４群'!E24+'４群'!F24=0)," ",IF('４群'!F24=0,"0",'４群'!F24))</f>
        <v> </v>
      </c>
      <c r="H37" s="180">
        <f>'４群'!H24:AO24</f>
        <v>0</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2"/>
    </row>
    <row r="38" spans="3:41" ht="19.5" customHeight="1">
      <c r="C38" s="101" t="s">
        <v>34</v>
      </c>
      <c r="D38" s="109"/>
      <c r="E38" s="59">
        <f>'４群'!E25</f>
        <v>0</v>
      </c>
      <c r="F38" s="59" t="str">
        <f>IF(('４群'!E25+'４群'!F25=0)," ",IF('４群'!F25=0,"0",'４群'!F25))</f>
        <v> </v>
      </c>
      <c r="H38" s="180">
        <f>'４群'!H25:AO25</f>
        <v>0</v>
      </c>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2"/>
    </row>
    <row r="39" spans="3:41" ht="20.25" customHeight="1">
      <c r="C39" s="101" t="s">
        <v>34</v>
      </c>
      <c r="D39" s="109"/>
      <c r="E39" s="59">
        <f>'４群'!E26</f>
        <v>0</v>
      </c>
      <c r="F39" s="59" t="str">
        <f>IF(('４群'!E26+'４群'!F26=0)," ",IF('４群'!F26=0,"0",'４群'!F26))</f>
        <v> </v>
      </c>
      <c r="H39" s="177">
        <f>'４群'!H26:AO26</f>
        <v>0</v>
      </c>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9"/>
    </row>
    <row r="40" ht="6" customHeight="1"/>
    <row r="41" ht="12" customHeight="1">
      <c r="B41" s="6" t="s">
        <v>18</v>
      </c>
    </row>
    <row r="42" ht="6.75" customHeight="1">
      <c r="C42" s="7" t="s">
        <v>22</v>
      </c>
    </row>
    <row r="43" ht="4.5" customHeight="1"/>
    <row r="44" spans="3:41" ht="20.25" customHeight="1">
      <c r="C44" s="164" t="s">
        <v>35</v>
      </c>
      <c r="D44" s="118"/>
      <c r="E44" s="61"/>
      <c r="F44" s="59">
        <f>'５群'!F23</f>
        <v>0</v>
      </c>
      <c r="H44" s="183">
        <f>'５群'!H23:AO23</f>
        <v>0</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5"/>
    </row>
    <row r="45" spans="3:41" ht="19.5" customHeight="1">
      <c r="C45" s="164" t="s">
        <v>35</v>
      </c>
      <c r="D45" s="118"/>
      <c r="E45" s="61"/>
      <c r="F45" s="59">
        <f>'５群'!F24</f>
        <v>0</v>
      </c>
      <c r="H45" s="180">
        <f>'５群'!H24:AO24</f>
        <v>0</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2"/>
    </row>
    <row r="46" spans="3:41" ht="19.5" customHeight="1">
      <c r="C46" s="164" t="s">
        <v>35</v>
      </c>
      <c r="D46" s="118"/>
      <c r="E46" s="61"/>
      <c r="F46" s="59">
        <f>'５群'!F25</f>
        <v>0</v>
      </c>
      <c r="H46" s="180">
        <f>'５群'!H25:AO25</f>
        <v>0</v>
      </c>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2"/>
    </row>
    <row r="47" spans="3:41" ht="20.25" customHeight="1">
      <c r="C47" s="164" t="s">
        <v>35</v>
      </c>
      <c r="D47" s="118"/>
      <c r="E47" s="61"/>
      <c r="F47" s="59">
        <f>'５群'!F26</f>
        <v>0</v>
      </c>
      <c r="H47" s="177">
        <f>'５群'!H26:AO26</f>
        <v>0</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9"/>
    </row>
    <row r="48" ht="6" customHeight="1"/>
    <row r="49" ht="12" customHeight="1">
      <c r="B49" s="6" t="s">
        <v>19</v>
      </c>
    </row>
    <row r="50" ht="6.75" customHeight="1">
      <c r="C50" s="7" t="s">
        <v>26</v>
      </c>
    </row>
    <row r="51" ht="4.5" customHeight="1"/>
    <row r="52" spans="3:41" ht="20.25" customHeight="1">
      <c r="C52" s="101" t="s">
        <v>36</v>
      </c>
      <c r="D52" s="109"/>
      <c r="E52" s="59">
        <f>'６群'!E23</f>
        <v>0</v>
      </c>
      <c r="F52" s="59" t="str">
        <f>IF(('６群'!E23+'６群'!F23=0)," ",IF('６群'!F23=0,"0",'６群'!F23))</f>
        <v> </v>
      </c>
      <c r="H52" s="183">
        <f>'６群'!H23:AO23</f>
        <v>0</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5"/>
    </row>
    <row r="53" spans="3:41" ht="19.5" customHeight="1">
      <c r="C53" s="101" t="s">
        <v>36</v>
      </c>
      <c r="D53" s="109"/>
      <c r="E53" s="59">
        <f>'６群'!E24</f>
        <v>0</v>
      </c>
      <c r="F53" s="59" t="str">
        <f>IF(('６群'!E24+'６群'!F24=0)," ",IF('６群'!F24=0,"0",'６群'!F24))</f>
        <v> </v>
      </c>
      <c r="H53" s="180">
        <f>'６群'!H24:AO24</f>
        <v>0</v>
      </c>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2"/>
    </row>
    <row r="54" spans="3:41" ht="19.5" customHeight="1">
      <c r="C54" s="101" t="s">
        <v>36</v>
      </c>
      <c r="D54" s="109"/>
      <c r="E54" s="59">
        <f>'６群'!E25</f>
        <v>0</v>
      </c>
      <c r="F54" s="59" t="str">
        <f>IF(('６群'!E25+'６群'!F25=0)," ",IF('６群'!F25=0,"0",'６群'!F25))</f>
        <v> </v>
      </c>
      <c r="H54" s="180">
        <f>'６群'!H25:AO25</f>
        <v>0</v>
      </c>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2"/>
    </row>
    <row r="55" spans="3:41" ht="20.25" customHeight="1">
      <c r="C55" s="101" t="s">
        <v>36</v>
      </c>
      <c r="D55" s="109"/>
      <c r="E55" s="59">
        <f>'６群'!E26</f>
        <v>0</v>
      </c>
      <c r="F55" s="59" t="str">
        <f>IF(('６群'!E26+'６群'!F26=0)," ",IF('６群'!F26=0,"0",'６群'!F26))</f>
        <v> </v>
      </c>
      <c r="H55" s="177">
        <f>'６群'!H26:AO26</f>
        <v>0</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9"/>
    </row>
    <row r="56" ht="6" customHeight="1"/>
    <row r="57" ht="12" customHeight="1">
      <c r="B57" s="6" t="s">
        <v>23</v>
      </c>
    </row>
    <row r="58" ht="6.75" customHeight="1">
      <c r="C58" s="7" t="s">
        <v>24</v>
      </c>
    </row>
    <row r="59" ht="4.5" customHeight="1"/>
    <row r="60" spans="3:41" ht="20.25" customHeight="1">
      <c r="C60" s="164" t="s">
        <v>37</v>
      </c>
      <c r="D60" s="118"/>
      <c r="E60" s="61"/>
      <c r="F60" s="59">
        <f>'７群'!F23</f>
        <v>0</v>
      </c>
      <c r="H60" s="183">
        <f>'７群'!H23:AO23</f>
        <v>0</v>
      </c>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5"/>
    </row>
    <row r="61" spans="3:41" ht="19.5" customHeight="1">
      <c r="C61" s="164" t="s">
        <v>37</v>
      </c>
      <c r="D61" s="118"/>
      <c r="E61" s="61"/>
      <c r="F61" s="59">
        <f>'７群'!F24</f>
        <v>0</v>
      </c>
      <c r="H61" s="180">
        <f>'７群'!H24:AO24</f>
        <v>0</v>
      </c>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2"/>
    </row>
    <row r="62" spans="3:41" ht="19.5" customHeight="1">
      <c r="C62" s="164" t="s">
        <v>37</v>
      </c>
      <c r="D62" s="118"/>
      <c r="E62" s="61"/>
      <c r="F62" s="59">
        <f>'７群'!F25</f>
        <v>0</v>
      </c>
      <c r="H62" s="180">
        <f>'７群'!H25:AO25</f>
        <v>0</v>
      </c>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2"/>
    </row>
    <row r="63" spans="3:41" ht="20.25" customHeight="1">
      <c r="C63" s="164" t="s">
        <v>37</v>
      </c>
      <c r="D63" s="118"/>
      <c r="E63" s="61"/>
      <c r="F63" s="59">
        <f>'７群'!F26</f>
        <v>0</v>
      </c>
      <c r="H63" s="177">
        <f>'７群'!H26:AO26</f>
        <v>0</v>
      </c>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9"/>
    </row>
    <row r="64" ht="8.25" customHeight="1"/>
    <row r="65" ht="12.75" customHeight="1">
      <c r="AN65" s="11" t="s">
        <v>25</v>
      </c>
    </row>
    <row r="67" ht="13.5" hidden="1">
      <c r="AH67" s="1" t="b">
        <f>IF(SUM(E11:F63)&gt;0,"○")</f>
        <v>0</v>
      </c>
    </row>
  </sheetData>
  <sheetProtection formatCells="0" selectLockedCells="1" selectUnlockedCells="1"/>
  <mergeCells count="58">
    <mergeCell ref="H63:AO63"/>
    <mergeCell ref="H54:AO54"/>
    <mergeCell ref="C63:D63"/>
    <mergeCell ref="C52:D52"/>
    <mergeCell ref="C60:D60"/>
    <mergeCell ref="C62:D62"/>
    <mergeCell ref="C55:D55"/>
    <mergeCell ref="H55:AO55"/>
    <mergeCell ref="H60:AO60"/>
    <mergeCell ref="H61:AO61"/>
    <mergeCell ref="H62:AO62"/>
    <mergeCell ref="H52:AO52"/>
    <mergeCell ref="C53:D53"/>
    <mergeCell ref="C61:D61"/>
    <mergeCell ref="C54:D54"/>
    <mergeCell ref="H53:AO53"/>
    <mergeCell ref="C44:D44"/>
    <mergeCell ref="H38:AO38"/>
    <mergeCell ref="H44:AO44"/>
    <mergeCell ref="C38:D38"/>
    <mergeCell ref="C39:D39"/>
    <mergeCell ref="H37:AO37"/>
    <mergeCell ref="H39:AO39"/>
    <mergeCell ref="C37:D37"/>
    <mergeCell ref="H36:AO36"/>
    <mergeCell ref="C36:D36"/>
    <mergeCell ref="C47:D47"/>
    <mergeCell ref="C46:D46"/>
    <mergeCell ref="C45:D45"/>
    <mergeCell ref="H47:AO47"/>
    <mergeCell ref="H45:AO45"/>
    <mergeCell ref="H46:AO46"/>
    <mergeCell ref="AH2:AL2"/>
    <mergeCell ref="H11:AO11"/>
    <mergeCell ref="H12:AO12"/>
    <mergeCell ref="P4:Q4"/>
    <mergeCell ref="C11:D11"/>
    <mergeCell ref="C12:D12"/>
    <mergeCell ref="C13:D13"/>
    <mergeCell ref="C14:D14"/>
    <mergeCell ref="C28:D28"/>
    <mergeCell ref="H13:AO13"/>
    <mergeCell ref="H14:AO14"/>
    <mergeCell ref="C27:D27"/>
    <mergeCell ref="C22:D22"/>
    <mergeCell ref="H19:AO19"/>
    <mergeCell ref="C19:D19"/>
    <mergeCell ref="H30:AO30"/>
    <mergeCell ref="C29:D29"/>
    <mergeCell ref="C20:D20"/>
    <mergeCell ref="C21:D21"/>
    <mergeCell ref="H28:AO28"/>
    <mergeCell ref="H20:AO20"/>
    <mergeCell ref="C30:D30"/>
    <mergeCell ref="H21:AO21"/>
    <mergeCell ref="H27:AO27"/>
    <mergeCell ref="H22:AO22"/>
    <mergeCell ref="H29:AO29"/>
  </mergeCells>
  <printOptions/>
  <pageMargins left="0.2" right="0.2" top="0.2" bottom="0.2" header="0.2" footer="0.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5"/>
  <dimension ref="B2:BI67"/>
  <sheetViews>
    <sheetView showGridLines="0" showZeros="0" zoomScalePageLayoutView="0" workbookViewId="0" topLeftCell="A1">
      <selection activeCell="Z4" sqref="Z4"/>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2.75390625" style="57"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16384" width="1.75390625" style="1" customWidth="1"/>
  </cols>
  <sheetData>
    <row r="1" ht="11.25" customHeight="1"/>
    <row r="2" spans="17:38" ht="24.75" customHeight="1">
      <c r="Q2" s="12" t="s">
        <v>28</v>
      </c>
      <c r="R2" s="5"/>
      <c r="AH2" s="186" t="s">
        <v>27</v>
      </c>
      <c r="AI2" s="187"/>
      <c r="AJ2" s="187"/>
      <c r="AK2" s="187"/>
      <c r="AL2" s="187"/>
    </row>
    <row r="3" ht="4.5" customHeight="1"/>
    <row r="4" spans="6:39" ht="21.75" customHeight="1">
      <c r="F4" s="58"/>
      <c r="G4" s="9" t="s">
        <v>30</v>
      </c>
      <c r="H4" s="2" t="s">
        <v>1</v>
      </c>
      <c r="I4" s="3"/>
      <c r="J4" s="2" t="s">
        <v>1</v>
      </c>
      <c r="K4" s="3"/>
      <c r="L4" s="2" t="s">
        <v>1</v>
      </c>
      <c r="M4" s="3"/>
      <c r="N4" s="2" t="s">
        <v>3</v>
      </c>
      <c r="O4" s="3"/>
      <c r="P4" s="112" t="s">
        <v>2</v>
      </c>
      <c r="Q4" s="113"/>
      <c r="S4" s="6" t="s">
        <v>7</v>
      </c>
      <c r="T4" s="30" t="s">
        <v>44</v>
      </c>
      <c r="U4" s="31"/>
      <c r="V4" s="30" t="s">
        <v>44</v>
      </c>
      <c r="W4" s="31"/>
      <c r="X4" s="30" t="s">
        <v>44</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c r="AM4" s="35"/>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ht="12" customHeight="1">
      <c r="B7" s="6" t="s">
        <v>10</v>
      </c>
    </row>
    <row r="8" ht="6.75" customHeight="1">
      <c r="C8" s="7" t="s">
        <v>11</v>
      </c>
    </row>
    <row r="9" ht="6.75" customHeight="1">
      <c r="C9" s="8" t="s">
        <v>12</v>
      </c>
    </row>
    <row r="10" ht="4.5" customHeight="1"/>
    <row r="11" spans="3:41" ht="20.25" customHeight="1">
      <c r="C11" s="101" t="s">
        <v>31</v>
      </c>
      <c r="D11" s="109"/>
      <c r="E11" s="59">
        <f>'１群'!E27</f>
        <v>0</v>
      </c>
      <c r="F11" s="59" t="str">
        <f>IF(('１群'!E27+'１群'!F27=0)," ",IF('１群'!F27=0,"0",'１群'!F27))</f>
        <v> </v>
      </c>
      <c r="H11" s="183">
        <f>'１群'!H27:AO27</f>
        <v>0</v>
      </c>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5"/>
    </row>
    <row r="12" spans="3:41" ht="19.5" customHeight="1">
      <c r="C12" s="101" t="s">
        <v>31</v>
      </c>
      <c r="D12" s="109"/>
      <c r="E12" s="59">
        <f>'１群'!E28</f>
        <v>0</v>
      </c>
      <c r="F12" s="59" t="str">
        <f>IF(('１群'!E28+'１群'!F28=0)," ",IF('１群'!F28=0,"0",'１群'!F28))</f>
        <v> </v>
      </c>
      <c r="H12" s="180">
        <f>'１群'!H28:AO28</f>
        <v>0</v>
      </c>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2"/>
    </row>
    <row r="13" spans="3:41" ht="19.5" customHeight="1">
      <c r="C13" s="101" t="s">
        <v>31</v>
      </c>
      <c r="D13" s="109"/>
      <c r="E13" s="59">
        <f>'１群'!E29</f>
        <v>0</v>
      </c>
      <c r="F13" s="59" t="str">
        <f>IF(('１群'!E29+'１群'!F29=0)," ",IF('１群'!F29=0,"0",'１群'!F29))</f>
        <v> </v>
      </c>
      <c r="H13" s="180">
        <f>'１群'!H29:AO29</f>
        <v>0</v>
      </c>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2"/>
    </row>
    <row r="14" spans="3:41" ht="20.25" customHeight="1">
      <c r="C14" s="101" t="s">
        <v>31</v>
      </c>
      <c r="D14" s="109"/>
      <c r="E14" s="59">
        <f>'１群'!E30</f>
        <v>0</v>
      </c>
      <c r="F14" s="59" t="str">
        <f>IF(('１群'!E30+'１群'!F30=0)," ",IF('１群'!F30=0,"0",'１群'!F30))</f>
        <v> </v>
      </c>
      <c r="H14" s="177">
        <f>'１群'!H30:AO30</f>
        <v>0</v>
      </c>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9"/>
    </row>
    <row r="15" ht="6" customHeight="1"/>
    <row r="16" ht="12" customHeight="1">
      <c r="B16" s="6" t="s">
        <v>13</v>
      </c>
    </row>
    <row r="17" ht="6.75" customHeight="1">
      <c r="C17" s="7" t="s">
        <v>20</v>
      </c>
    </row>
    <row r="18" ht="4.5" customHeight="1"/>
    <row r="19" spans="3:52" ht="20.25" customHeight="1">
      <c r="C19" s="101" t="s">
        <v>32</v>
      </c>
      <c r="D19" s="109"/>
      <c r="E19" s="59">
        <f>'２群'!E27</f>
        <v>0</v>
      </c>
      <c r="F19" s="59" t="str">
        <f>IF(('２群'!E27+'２群'!F27=0)," ",IF('２群'!F27=0,"0",'２群'!F27))</f>
        <v> </v>
      </c>
      <c r="H19" s="183">
        <f>'２群'!H27:AO27</f>
        <v>0</v>
      </c>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c r="AZ19"/>
    </row>
    <row r="20" spans="3:53" ht="19.5" customHeight="1">
      <c r="C20" s="101" t="s">
        <v>32</v>
      </c>
      <c r="D20" s="109"/>
      <c r="E20" s="59">
        <f>'２群'!E28</f>
        <v>0</v>
      </c>
      <c r="F20" s="59" t="str">
        <f>IF(('２群'!E28+'２群'!F28=0)," ",IF('２群'!F28=0,"0",'２群'!F28))</f>
        <v> </v>
      </c>
      <c r="H20" s="180">
        <f>'２群'!H28:AO28</f>
        <v>0</v>
      </c>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2"/>
      <c r="BA20" s="29"/>
    </row>
    <row r="21" spans="3:41" ht="19.5" customHeight="1">
      <c r="C21" s="101" t="s">
        <v>32</v>
      </c>
      <c r="D21" s="109"/>
      <c r="E21" s="59">
        <f>'２群'!E29</f>
        <v>0</v>
      </c>
      <c r="F21" s="59" t="str">
        <f>IF(('２群'!E29+'２群'!F29=0)," ",IF('２群'!F29=0,"0",'２群'!F29))</f>
        <v> </v>
      </c>
      <c r="H21" s="180">
        <f>'２群'!H29:AO29</f>
        <v>0</v>
      </c>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2"/>
    </row>
    <row r="22" spans="3:41" ht="20.25" customHeight="1">
      <c r="C22" s="101" t="s">
        <v>32</v>
      </c>
      <c r="D22" s="109"/>
      <c r="E22" s="59">
        <f>'２群'!E30</f>
        <v>0</v>
      </c>
      <c r="F22" s="59" t="str">
        <f>IF(('２群'!E30+'２群'!F30=0)," ",IF('２群'!F30=0,"0",'２群'!F30))</f>
        <v> </v>
      </c>
      <c r="H22" s="177">
        <f>'２群'!H30:AO30</f>
        <v>0</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9"/>
    </row>
    <row r="23" ht="6" customHeight="1"/>
    <row r="24" ht="12" customHeight="1">
      <c r="B24" s="6" t="s">
        <v>14</v>
      </c>
    </row>
    <row r="25" ht="6.75" customHeight="1">
      <c r="C25" s="7" t="s">
        <v>21</v>
      </c>
    </row>
    <row r="26" ht="4.5" customHeight="1"/>
    <row r="27" spans="3:61" ht="20.25" customHeight="1">
      <c r="C27" s="101" t="s">
        <v>33</v>
      </c>
      <c r="D27" s="118"/>
      <c r="E27" s="60"/>
      <c r="F27" s="59">
        <f>'３群'!F27</f>
        <v>0</v>
      </c>
      <c r="H27" s="183">
        <f>'３群'!H27:AO27</f>
        <v>0</v>
      </c>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5"/>
      <c r="BI27"/>
    </row>
    <row r="28" spans="3:41" ht="19.5" customHeight="1">
      <c r="C28" s="101" t="s">
        <v>33</v>
      </c>
      <c r="D28" s="118"/>
      <c r="E28" s="60"/>
      <c r="F28" s="59">
        <f>'３群'!F28</f>
        <v>0</v>
      </c>
      <c r="H28" s="180">
        <f>'３群'!H28:AO28</f>
        <v>0</v>
      </c>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2"/>
    </row>
    <row r="29" spans="3:41" ht="19.5" customHeight="1">
      <c r="C29" s="101" t="s">
        <v>33</v>
      </c>
      <c r="D29" s="118"/>
      <c r="E29" s="60"/>
      <c r="F29" s="59">
        <f>'３群'!F29</f>
        <v>0</v>
      </c>
      <c r="H29" s="180">
        <f>'３群'!H29:AO29</f>
        <v>0</v>
      </c>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2"/>
    </row>
    <row r="30" spans="3:41" ht="20.25" customHeight="1">
      <c r="C30" s="101" t="s">
        <v>33</v>
      </c>
      <c r="D30" s="118"/>
      <c r="E30" s="60"/>
      <c r="F30" s="59">
        <f>'３群'!F30</f>
        <v>0</v>
      </c>
      <c r="H30" s="177">
        <f>'３群'!H30:AO30</f>
        <v>0</v>
      </c>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9"/>
    </row>
    <row r="31" ht="6" customHeight="1"/>
    <row r="32" ht="12" customHeight="1">
      <c r="B32" s="6" t="s">
        <v>15</v>
      </c>
    </row>
    <row r="33" ht="6.75" customHeight="1">
      <c r="C33" s="7" t="s">
        <v>16</v>
      </c>
    </row>
    <row r="34" ht="6.75" customHeight="1">
      <c r="C34" s="8" t="s">
        <v>17</v>
      </c>
    </row>
    <row r="35" ht="4.5" customHeight="1"/>
    <row r="36" spans="3:41" ht="20.25" customHeight="1">
      <c r="C36" s="101" t="s">
        <v>34</v>
      </c>
      <c r="D36" s="109"/>
      <c r="E36" s="59">
        <f>'４群'!E27</f>
        <v>0</v>
      </c>
      <c r="F36" s="59" t="str">
        <f>IF(('４群'!E27+'４群'!F27=0)," ",IF('４群'!F27=0,"0",'４群'!F27))</f>
        <v> </v>
      </c>
      <c r="H36" s="183">
        <f>'４群'!H27:AO27</f>
        <v>0</v>
      </c>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5"/>
    </row>
    <row r="37" spans="3:41" ht="19.5" customHeight="1">
      <c r="C37" s="101" t="s">
        <v>34</v>
      </c>
      <c r="D37" s="109"/>
      <c r="E37" s="59">
        <f>'４群'!E28</f>
        <v>0</v>
      </c>
      <c r="F37" s="59" t="str">
        <f>IF(('４群'!E28+'４群'!F28=0)," ",IF('４群'!F28=0,"0",'４群'!F28))</f>
        <v> </v>
      </c>
      <c r="H37" s="180">
        <f>'４群'!H28:AO28</f>
        <v>0</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2"/>
    </row>
    <row r="38" spans="3:41" ht="19.5" customHeight="1">
      <c r="C38" s="101" t="s">
        <v>34</v>
      </c>
      <c r="D38" s="109"/>
      <c r="E38" s="59">
        <f>'４群'!E29</f>
        <v>0</v>
      </c>
      <c r="F38" s="59" t="str">
        <f>IF(('４群'!E29+'４群'!F29=0)," ",IF('４群'!F29=0,"0",'４群'!F29))</f>
        <v> </v>
      </c>
      <c r="H38" s="180">
        <f>'４群'!H29:AO29</f>
        <v>0</v>
      </c>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2"/>
    </row>
    <row r="39" spans="3:41" ht="20.25" customHeight="1">
      <c r="C39" s="101" t="s">
        <v>34</v>
      </c>
      <c r="D39" s="109"/>
      <c r="E39" s="59">
        <f>'４群'!E30</f>
        <v>0</v>
      </c>
      <c r="F39" s="59" t="str">
        <f>IF(('４群'!E30+'４群'!F30=0)," ",IF('４群'!F30=0,"0",'４群'!F30))</f>
        <v> </v>
      </c>
      <c r="H39" s="177">
        <f>'４群'!H30:AO30</f>
        <v>0</v>
      </c>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9"/>
    </row>
    <row r="40" ht="6" customHeight="1"/>
    <row r="41" ht="12" customHeight="1">
      <c r="B41" s="6" t="s">
        <v>18</v>
      </c>
    </row>
    <row r="42" ht="6.75" customHeight="1">
      <c r="C42" s="7" t="s">
        <v>22</v>
      </c>
    </row>
    <row r="43" ht="4.5" customHeight="1"/>
    <row r="44" spans="3:41" ht="20.25" customHeight="1">
      <c r="C44" s="164" t="s">
        <v>35</v>
      </c>
      <c r="D44" s="118"/>
      <c r="E44" s="61"/>
      <c r="F44" s="59">
        <f>'５群'!F27</f>
        <v>0</v>
      </c>
      <c r="H44" s="183">
        <f>'５群'!H27:AO27</f>
        <v>0</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5"/>
    </row>
    <row r="45" spans="3:41" ht="19.5" customHeight="1">
      <c r="C45" s="164" t="s">
        <v>35</v>
      </c>
      <c r="D45" s="118"/>
      <c r="E45" s="61"/>
      <c r="F45" s="59">
        <f>'５群'!F28</f>
        <v>0</v>
      </c>
      <c r="H45" s="180">
        <f>'５群'!H28:AO28</f>
        <v>0</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2"/>
    </row>
    <row r="46" spans="3:41" ht="19.5" customHeight="1">
      <c r="C46" s="164" t="s">
        <v>35</v>
      </c>
      <c r="D46" s="118"/>
      <c r="E46" s="61"/>
      <c r="F46" s="59">
        <f>'５群'!F29</f>
        <v>0</v>
      </c>
      <c r="H46" s="180">
        <f>'５群'!H29:AO29</f>
        <v>0</v>
      </c>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2"/>
    </row>
    <row r="47" spans="3:41" ht="20.25" customHeight="1">
      <c r="C47" s="164" t="s">
        <v>35</v>
      </c>
      <c r="D47" s="118"/>
      <c r="E47" s="61"/>
      <c r="F47" s="59">
        <f>'５群'!F30</f>
        <v>0</v>
      </c>
      <c r="H47" s="177">
        <f>'５群'!H30:AO30</f>
        <v>0</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9"/>
    </row>
    <row r="48" ht="6" customHeight="1"/>
    <row r="49" ht="12" customHeight="1">
      <c r="B49" s="6" t="s">
        <v>19</v>
      </c>
    </row>
    <row r="50" ht="6.75" customHeight="1">
      <c r="C50" s="7" t="s">
        <v>26</v>
      </c>
    </row>
    <row r="51" ht="4.5" customHeight="1"/>
    <row r="52" spans="3:41" ht="20.25" customHeight="1">
      <c r="C52" s="101" t="s">
        <v>36</v>
      </c>
      <c r="D52" s="109"/>
      <c r="E52" s="59">
        <f>'６群'!E27</f>
        <v>0</v>
      </c>
      <c r="F52" s="59" t="str">
        <f>IF(('６群'!E27+'６群'!F27=0)," ",IF('６群'!F27=0,"0",'６群'!F27))</f>
        <v> </v>
      </c>
      <c r="H52" s="183">
        <f>'６群'!H27:AO27</f>
        <v>0</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5"/>
    </row>
    <row r="53" spans="3:41" ht="19.5" customHeight="1">
      <c r="C53" s="101" t="s">
        <v>36</v>
      </c>
      <c r="D53" s="109"/>
      <c r="E53" s="59">
        <f>'６群'!E28</f>
        <v>0</v>
      </c>
      <c r="F53" s="59" t="str">
        <f>IF(('６群'!E28+'６群'!F28=0)," ",IF('６群'!F28=0,"0",'６群'!F28))</f>
        <v> </v>
      </c>
      <c r="H53" s="180">
        <f>'６群'!H28:AO28</f>
        <v>0</v>
      </c>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2"/>
    </row>
    <row r="54" spans="3:41" ht="19.5" customHeight="1">
      <c r="C54" s="101" t="s">
        <v>36</v>
      </c>
      <c r="D54" s="109"/>
      <c r="E54" s="59">
        <f>'６群'!E29</f>
        <v>0</v>
      </c>
      <c r="F54" s="59" t="str">
        <f>IF(('６群'!E29+'６群'!F29=0)," ",IF('６群'!F29=0,"0",'６群'!F29))</f>
        <v> </v>
      </c>
      <c r="H54" s="180">
        <f>'６群'!H29:AO29</f>
        <v>0</v>
      </c>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2"/>
    </row>
    <row r="55" spans="3:41" ht="20.25" customHeight="1">
      <c r="C55" s="101" t="s">
        <v>36</v>
      </c>
      <c r="D55" s="109"/>
      <c r="E55" s="59">
        <f>'６群'!E30</f>
        <v>0</v>
      </c>
      <c r="F55" s="59" t="str">
        <f>IF(('６群'!E30+'６群'!F30=0)," ",IF('６群'!F30=0,"0",'６群'!F30))</f>
        <v> </v>
      </c>
      <c r="H55" s="177">
        <f>'６群'!H30:AO30</f>
        <v>0</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9"/>
    </row>
    <row r="56" ht="6" customHeight="1"/>
    <row r="57" ht="12" customHeight="1">
      <c r="B57" s="6" t="s">
        <v>23</v>
      </c>
    </row>
    <row r="58" ht="6.75" customHeight="1">
      <c r="C58" s="7" t="s">
        <v>24</v>
      </c>
    </row>
    <row r="59" ht="4.5" customHeight="1"/>
    <row r="60" spans="3:41" ht="20.25" customHeight="1">
      <c r="C60" s="164" t="s">
        <v>37</v>
      </c>
      <c r="D60" s="118"/>
      <c r="E60" s="61"/>
      <c r="F60" s="59">
        <f>'７群'!F27</f>
        <v>0</v>
      </c>
      <c r="H60" s="183">
        <f>'７群'!H27:AO27</f>
        <v>0</v>
      </c>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5"/>
    </row>
    <row r="61" spans="3:41" ht="19.5" customHeight="1">
      <c r="C61" s="164" t="s">
        <v>37</v>
      </c>
      <c r="D61" s="118"/>
      <c r="E61" s="61"/>
      <c r="F61" s="59">
        <f>'７群'!F28</f>
        <v>0</v>
      </c>
      <c r="H61" s="180">
        <f>'７群'!H28:AO28</f>
        <v>0</v>
      </c>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2"/>
    </row>
    <row r="62" spans="3:41" ht="19.5" customHeight="1">
      <c r="C62" s="164" t="s">
        <v>37</v>
      </c>
      <c r="D62" s="118"/>
      <c r="E62" s="61"/>
      <c r="F62" s="59">
        <f>'７群'!F29</f>
        <v>0</v>
      </c>
      <c r="H62" s="180">
        <f>'７群'!H29:AO29</f>
        <v>0</v>
      </c>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2"/>
    </row>
    <row r="63" spans="3:41" ht="20.25" customHeight="1">
      <c r="C63" s="164" t="s">
        <v>37</v>
      </c>
      <c r="D63" s="118"/>
      <c r="E63" s="61"/>
      <c r="F63" s="59">
        <f>'７群'!F30</f>
        <v>0</v>
      </c>
      <c r="H63" s="177">
        <f>'７群'!H30:AO30</f>
        <v>0</v>
      </c>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9"/>
    </row>
    <row r="64" ht="8.25" customHeight="1"/>
    <row r="65" ht="12.75" customHeight="1">
      <c r="AN65" s="11" t="s">
        <v>25</v>
      </c>
    </row>
    <row r="67" ht="13.5" hidden="1">
      <c r="AH67" s="1" t="b">
        <f>IF(SUM(E11:F63)&gt;0,"○")</f>
        <v>0</v>
      </c>
    </row>
  </sheetData>
  <sheetProtection formatCells="0" selectLockedCells="1" selectUnlockedCells="1"/>
  <mergeCells count="58">
    <mergeCell ref="H19:AO19"/>
    <mergeCell ref="AH2:AL2"/>
    <mergeCell ref="H11:AO11"/>
    <mergeCell ref="H12:AO12"/>
    <mergeCell ref="H14:AO14"/>
    <mergeCell ref="H13:AO13"/>
    <mergeCell ref="P4:Q4"/>
    <mergeCell ref="H20:AO20"/>
    <mergeCell ref="H21:AO21"/>
    <mergeCell ref="C21:D21"/>
    <mergeCell ref="C20:D20"/>
    <mergeCell ref="H22:AO22"/>
    <mergeCell ref="C22:D22"/>
    <mergeCell ref="C11:D11"/>
    <mergeCell ref="C12:D12"/>
    <mergeCell ref="C13:D13"/>
    <mergeCell ref="C14:D14"/>
    <mergeCell ref="C19:D19"/>
    <mergeCell ref="H38:AO38"/>
    <mergeCell ref="C37:D37"/>
    <mergeCell ref="C29:D29"/>
    <mergeCell ref="C36:D36"/>
    <mergeCell ref="C27:D27"/>
    <mergeCell ref="C38:D38"/>
    <mergeCell ref="H37:AO37"/>
    <mergeCell ref="H28:AO28"/>
    <mergeCell ref="H36:AO36"/>
    <mergeCell ref="H30:AO30"/>
    <mergeCell ref="C28:D28"/>
    <mergeCell ref="H29:AO29"/>
    <mergeCell ref="C30:D30"/>
    <mergeCell ref="H27:AO27"/>
    <mergeCell ref="H63:AO63"/>
    <mergeCell ref="H61:AO61"/>
    <mergeCell ref="H62:AO62"/>
    <mergeCell ref="C55:D55"/>
    <mergeCell ref="H60:AO60"/>
    <mergeCell ref="C63:D63"/>
    <mergeCell ref="C62:D62"/>
    <mergeCell ref="C61:D61"/>
    <mergeCell ref="C60:D60"/>
    <mergeCell ref="H39:AO39"/>
    <mergeCell ref="H52:AO52"/>
    <mergeCell ref="C47:D47"/>
    <mergeCell ref="C46:D46"/>
    <mergeCell ref="H46:AO46"/>
    <mergeCell ref="C39:D39"/>
    <mergeCell ref="C45:D45"/>
    <mergeCell ref="C52:D52"/>
    <mergeCell ref="H44:AO44"/>
    <mergeCell ref="H47:AO47"/>
    <mergeCell ref="H45:AO45"/>
    <mergeCell ref="C44:D44"/>
    <mergeCell ref="C54:D54"/>
    <mergeCell ref="H55:AO55"/>
    <mergeCell ref="H53:AO53"/>
    <mergeCell ref="H54:AO54"/>
    <mergeCell ref="C53:D53"/>
  </mergeCells>
  <printOptions/>
  <pageMargins left="0.2" right="0.2" top="0.2" bottom="0.2" header="0.2" footer="0.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6"/>
  <dimension ref="B2:BI67"/>
  <sheetViews>
    <sheetView showGridLines="0" showZeros="0" zoomScalePageLayoutView="0" workbookViewId="0" topLeftCell="A1">
      <selection activeCell="Z4" sqref="Z4"/>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2.75390625" style="57"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16384" width="1.75390625" style="1" customWidth="1"/>
  </cols>
  <sheetData>
    <row r="1" ht="11.25" customHeight="1"/>
    <row r="2" spans="17:38" ht="24.75" customHeight="1">
      <c r="Q2" s="12" t="s">
        <v>28</v>
      </c>
      <c r="R2" s="5"/>
      <c r="AH2" s="186" t="s">
        <v>27</v>
      </c>
      <c r="AI2" s="187"/>
      <c r="AJ2" s="187"/>
      <c r="AK2" s="187"/>
      <c r="AL2" s="187"/>
    </row>
    <row r="3" ht="4.5" customHeight="1"/>
    <row r="4" spans="6:38" ht="21.75" customHeight="1">
      <c r="F4" s="58"/>
      <c r="G4" s="9" t="s">
        <v>30</v>
      </c>
      <c r="H4" s="2" t="s">
        <v>1</v>
      </c>
      <c r="I4" s="3"/>
      <c r="J4" s="2" t="s">
        <v>1</v>
      </c>
      <c r="K4" s="3"/>
      <c r="L4" s="2" t="s">
        <v>1</v>
      </c>
      <c r="M4" s="3"/>
      <c r="N4" s="2" t="s">
        <v>3</v>
      </c>
      <c r="O4" s="3"/>
      <c r="P4" s="112" t="s">
        <v>2</v>
      </c>
      <c r="Q4" s="113"/>
      <c r="S4" s="6" t="s">
        <v>7</v>
      </c>
      <c r="T4" s="30" t="s">
        <v>40</v>
      </c>
      <c r="U4" s="31"/>
      <c r="V4" s="30" t="s">
        <v>40</v>
      </c>
      <c r="W4" s="31"/>
      <c r="X4" s="30" t="s">
        <v>40</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13"/>
      <c r="AB6" s="14" t="s">
        <v>6</v>
      </c>
      <c r="AC6" s="13"/>
      <c r="AD6" s="32">
        <f>IF('１群'!AD6="","",'１群'!AD6)</f>
      </c>
      <c r="AE6" s="31"/>
      <c r="AF6" s="32">
        <f>IF('１群'!AF6="","",'１群'!AF6)</f>
      </c>
      <c r="AG6" s="13"/>
      <c r="AH6" s="14" t="s">
        <v>4</v>
      </c>
      <c r="AI6" s="13"/>
      <c r="AJ6" s="32">
        <f>IF('１群'!AJ6="","",'１群'!AJ6)</f>
      </c>
      <c r="AK6" s="31"/>
      <c r="AL6" s="32">
        <f>IF('１群'!AL6="","",'１群'!AL6)</f>
      </c>
      <c r="AN6" s="10" t="s">
        <v>5</v>
      </c>
    </row>
    <row r="7" ht="12" customHeight="1">
      <c r="B7" s="6" t="s">
        <v>10</v>
      </c>
    </row>
    <row r="8" spans="3:49" ht="6.75" customHeight="1">
      <c r="C8" s="7" t="s">
        <v>11</v>
      </c>
      <c r="AW8" s="33"/>
    </row>
    <row r="9" ht="6.75" customHeight="1">
      <c r="C9" s="8" t="s">
        <v>12</v>
      </c>
    </row>
    <row r="10" ht="4.5" customHeight="1"/>
    <row r="11" spans="3:41" ht="20.25" customHeight="1">
      <c r="C11" s="101" t="s">
        <v>31</v>
      </c>
      <c r="D11" s="109"/>
      <c r="E11" s="59">
        <f>'１群'!E31</f>
        <v>0</v>
      </c>
      <c r="F11" s="59" t="str">
        <f>IF(('１群'!E31+'１群'!F31=0)," ",IF('１群'!F31=0,"0",'１群'!F31))</f>
        <v> </v>
      </c>
      <c r="H11" s="194">
        <f>'１群'!H31:AO31</f>
        <v>0</v>
      </c>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6"/>
    </row>
    <row r="12" spans="3:41" ht="19.5" customHeight="1">
      <c r="C12" s="101" t="s">
        <v>31</v>
      </c>
      <c r="D12" s="109"/>
      <c r="E12" s="59">
        <f>'１群'!E32</f>
        <v>0</v>
      </c>
      <c r="F12" s="59" t="str">
        <f>IF(('１群'!E32+'１群'!F32=0)," ",IF('１群'!F32=0,"0",'１群'!F32))</f>
        <v> </v>
      </c>
      <c r="H12" s="191">
        <f>'１群'!H32:AO32</f>
        <v>0</v>
      </c>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3"/>
    </row>
    <row r="13" spans="3:41" ht="19.5" customHeight="1">
      <c r="C13" s="101" t="s">
        <v>31</v>
      </c>
      <c r="D13" s="109"/>
      <c r="E13" s="59">
        <f>'１群'!E33</f>
        <v>0</v>
      </c>
      <c r="F13" s="59" t="str">
        <f>IF(('１群'!E33+'１群'!F33=0)," ",IF('１群'!F33=0,"0",'１群'!F33))</f>
        <v> </v>
      </c>
      <c r="H13" s="191">
        <f>'１群'!H33:AO33</f>
        <v>0</v>
      </c>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3"/>
    </row>
    <row r="14" spans="3:41" ht="20.25" customHeight="1">
      <c r="C14" s="101" t="s">
        <v>31</v>
      </c>
      <c r="D14" s="109"/>
      <c r="E14" s="59">
        <f>'１群'!E34</f>
        <v>0</v>
      </c>
      <c r="F14" s="59" t="str">
        <f>IF(('１群'!E34+'１群'!F34=0)," ",IF('１群'!F34=0,"0",'１群'!F34))</f>
        <v> </v>
      </c>
      <c r="H14" s="188">
        <f>'１群'!H34:AO34</f>
        <v>0</v>
      </c>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90"/>
    </row>
    <row r="15" ht="6" customHeight="1"/>
    <row r="16" ht="12" customHeight="1">
      <c r="B16" s="6" t="s">
        <v>13</v>
      </c>
    </row>
    <row r="17" ht="6.75" customHeight="1">
      <c r="C17" s="7" t="s">
        <v>20</v>
      </c>
    </row>
    <row r="18" ht="4.5" customHeight="1"/>
    <row r="19" spans="3:52" ht="20.25" customHeight="1">
      <c r="C19" s="101" t="s">
        <v>32</v>
      </c>
      <c r="D19" s="109"/>
      <c r="E19" s="59">
        <f>'２群'!E31</f>
        <v>0</v>
      </c>
      <c r="F19" s="59" t="str">
        <f>IF(('２群'!E31+'２群'!F31=0)," ",IF('２群'!F31=0,"0",'２群'!F31))</f>
        <v> </v>
      </c>
      <c r="H19" s="194">
        <f>'２群'!H31:AO31</f>
        <v>0</v>
      </c>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6"/>
      <c r="AZ19"/>
    </row>
    <row r="20" spans="3:41" ht="19.5" customHeight="1">
      <c r="C20" s="101" t="s">
        <v>32</v>
      </c>
      <c r="D20" s="109"/>
      <c r="E20" s="59">
        <f>'２群'!E32</f>
        <v>0</v>
      </c>
      <c r="F20" s="59" t="str">
        <f>IF(('２群'!E32+'２群'!F32=0)," ",IF('２群'!F32=0,"0",'２群'!F32))</f>
        <v> </v>
      </c>
      <c r="H20" s="191">
        <f>'２群'!H32:AO32</f>
        <v>0</v>
      </c>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3"/>
    </row>
    <row r="21" spans="3:41" ht="19.5" customHeight="1">
      <c r="C21" s="101" t="s">
        <v>32</v>
      </c>
      <c r="D21" s="109"/>
      <c r="E21" s="59">
        <f>'２群'!E33</f>
        <v>0</v>
      </c>
      <c r="F21" s="59" t="str">
        <f>IF(('２群'!E33+'２群'!F33=0)," ",IF('２群'!F33=0,"0",'２群'!F33))</f>
        <v> </v>
      </c>
      <c r="H21" s="191">
        <f>'２群'!H33:AO33</f>
        <v>0</v>
      </c>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3"/>
    </row>
    <row r="22" spans="3:41" ht="20.25" customHeight="1">
      <c r="C22" s="101" t="s">
        <v>32</v>
      </c>
      <c r="D22" s="109"/>
      <c r="E22" s="59">
        <f>'２群'!E34</f>
        <v>0</v>
      </c>
      <c r="F22" s="59" t="str">
        <f>IF(('２群'!E34+'２群'!F34=0)," ",IF('２群'!F34=0,"0",'２群'!F34))</f>
        <v> </v>
      </c>
      <c r="H22" s="188">
        <f>'２群'!H34:AO34</f>
        <v>0</v>
      </c>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90"/>
    </row>
    <row r="23" ht="6" customHeight="1"/>
    <row r="24" ht="12" customHeight="1">
      <c r="B24" s="6" t="s">
        <v>14</v>
      </c>
    </row>
    <row r="25" ht="6.75" customHeight="1">
      <c r="C25" s="7" t="s">
        <v>21</v>
      </c>
    </row>
    <row r="26" ht="4.5" customHeight="1"/>
    <row r="27" spans="3:61" ht="20.25" customHeight="1">
      <c r="C27" s="101" t="s">
        <v>33</v>
      </c>
      <c r="D27" s="118"/>
      <c r="E27" s="60"/>
      <c r="F27" s="59">
        <f>'３群'!F31</f>
        <v>0</v>
      </c>
      <c r="H27" s="194">
        <f>'３群'!H31:AO31</f>
        <v>0</v>
      </c>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6"/>
      <c r="BI27"/>
    </row>
    <row r="28" spans="3:41" ht="19.5" customHeight="1">
      <c r="C28" s="101" t="s">
        <v>33</v>
      </c>
      <c r="D28" s="118"/>
      <c r="E28" s="60"/>
      <c r="F28" s="59">
        <f>'３群'!F32</f>
        <v>0</v>
      </c>
      <c r="H28" s="191">
        <f>'３群'!H32:AO32</f>
        <v>0</v>
      </c>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3"/>
    </row>
    <row r="29" spans="3:41" ht="19.5" customHeight="1">
      <c r="C29" s="101" t="s">
        <v>33</v>
      </c>
      <c r="D29" s="118"/>
      <c r="E29" s="60"/>
      <c r="F29" s="59">
        <f>'３群'!F33</f>
        <v>0</v>
      </c>
      <c r="H29" s="191">
        <f>'３群'!H33:AO33</f>
        <v>0</v>
      </c>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3"/>
    </row>
    <row r="30" spans="3:41" ht="20.25" customHeight="1">
      <c r="C30" s="101" t="s">
        <v>33</v>
      </c>
      <c r="D30" s="118"/>
      <c r="E30" s="60"/>
      <c r="F30" s="59">
        <f>'３群'!F34</f>
        <v>0</v>
      </c>
      <c r="H30" s="188">
        <f>'３群'!H34:AO34</f>
        <v>0</v>
      </c>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90"/>
    </row>
    <row r="31" ht="6" customHeight="1"/>
    <row r="32" ht="12" customHeight="1">
      <c r="B32" s="6" t="s">
        <v>15</v>
      </c>
    </row>
    <row r="33" ht="6.75" customHeight="1">
      <c r="C33" s="7" t="s">
        <v>16</v>
      </c>
    </row>
    <row r="34" ht="6.75" customHeight="1">
      <c r="C34" s="8" t="s">
        <v>17</v>
      </c>
    </row>
    <row r="35" ht="4.5" customHeight="1"/>
    <row r="36" spans="3:41" ht="20.25" customHeight="1">
      <c r="C36" s="101" t="s">
        <v>34</v>
      </c>
      <c r="D36" s="109"/>
      <c r="E36" s="59">
        <f>'４群'!E31</f>
        <v>0</v>
      </c>
      <c r="F36" s="59" t="str">
        <f>IF(('４群'!E31+'４群'!F31=0)," ",IF('４群'!F31=0,"0",'４群'!F31))</f>
        <v> </v>
      </c>
      <c r="H36" s="194">
        <f>'４群'!H31:AO31</f>
        <v>0</v>
      </c>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6"/>
    </row>
    <row r="37" spans="3:41" ht="19.5" customHeight="1">
      <c r="C37" s="101" t="s">
        <v>34</v>
      </c>
      <c r="D37" s="109"/>
      <c r="E37" s="59">
        <f>'４群'!E32</f>
        <v>0</v>
      </c>
      <c r="F37" s="59" t="str">
        <f>IF(('４群'!E32+'４群'!F32=0)," ",IF('４群'!F32=0,"0",'４群'!F32))</f>
        <v> </v>
      </c>
      <c r="H37" s="191">
        <f>'４群'!H32:AO32</f>
        <v>0</v>
      </c>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3"/>
    </row>
    <row r="38" spans="3:41" ht="19.5" customHeight="1">
      <c r="C38" s="101" t="s">
        <v>34</v>
      </c>
      <c r="D38" s="109"/>
      <c r="E38" s="59">
        <f>'４群'!E33</f>
        <v>0</v>
      </c>
      <c r="F38" s="59" t="str">
        <f>IF(('４群'!E33+'４群'!F33=0)," ",IF('４群'!F33=0,"0",'４群'!F33))</f>
        <v> </v>
      </c>
      <c r="H38" s="191">
        <f>'４群'!H33:AO33</f>
        <v>0</v>
      </c>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3"/>
    </row>
    <row r="39" spans="3:41" ht="20.25" customHeight="1">
      <c r="C39" s="101" t="s">
        <v>34</v>
      </c>
      <c r="D39" s="109"/>
      <c r="E39" s="59">
        <f>'４群'!E34</f>
        <v>0</v>
      </c>
      <c r="F39" s="59" t="str">
        <f>IF(('４群'!E34+'４群'!F34=0)," ",IF('４群'!F34=0,"0",'４群'!F34))</f>
        <v> </v>
      </c>
      <c r="H39" s="188">
        <f>'４群'!H34:AO34</f>
        <v>0</v>
      </c>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90"/>
    </row>
    <row r="40" ht="6" customHeight="1"/>
    <row r="41" ht="12" customHeight="1">
      <c r="B41" s="6" t="s">
        <v>18</v>
      </c>
    </row>
    <row r="42" ht="6.75" customHeight="1">
      <c r="C42" s="7" t="s">
        <v>22</v>
      </c>
    </row>
    <row r="43" ht="4.5" customHeight="1"/>
    <row r="44" spans="3:41" ht="20.25" customHeight="1">
      <c r="C44" s="164" t="s">
        <v>35</v>
      </c>
      <c r="D44" s="118"/>
      <c r="E44" s="61"/>
      <c r="F44" s="59">
        <f>'５群'!F31</f>
        <v>0</v>
      </c>
      <c r="H44" s="194">
        <f>'５群'!H31:AO31</f>
        <v>0</v>
      </c>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6"/>
    </row>
    <row r="45" spans="3:41" ht="19.5" customHeight="1">
      <c r="C45" s="164" t="s">
        <v>35</v>
      </c>
      <c r="D45" s="118"/>
      <c r="E45" s="61"/>
      <c r="F45" s="59">
        <f>'５群'!F32</f>
        <v>0</v>
      </c>
      <c r="H45" s="191">
        <f>'５群'!H32:AO32</f>
        <v>0</v>
      </c>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3"/>
    </row>
    <row r="46" spans="3:41" ht="19.5" customHeight="1">
      <c r="C46" s="164" t="s">
        <v>35</v>
      </c>
      <c r="D46" s="118"/>
      <c r="E46" s="61"/>
      <c r="F46" s="59">
        <f>'５群'!F33</f>
        <v>0</v>
      </c>
      <c r="H46" s="191">
        <f>'５群'!H33:AO33</f>
        <v>0</v>
      </c>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3"/>
    </row>
    <row r="47" spans="3:41" ht="20.25" customHeight="1">
      <c r="C47" s="164" t="s">
        <v>35</v>
      </c>
      <c r="D47" s="118"/>
      <c r="E47" s="61"/>
      <c r="F47" s="59">
        <f>'５群'!F34</f>
        <v>0</v>
      </c>
      <c r="H47" s="188">
        <f>'５群'!H34:AO34</f>
        <v>0</v>
      </c>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90"/>
    </row>
    <row r="48" ht="6" customHeight="1"/>
    <row r="49" ht="12" customHeight="1">
      <c r="B49" s="6" t="s">
        <v>19</v>
      </c>
    </row>
    <row r="50" ht="6.75" customHeight="1">
      <c r="C50" s="7" t="s">
        <v>26</v>
      </c>
    </row>
    <row r="51" ht="4.5" customHeight="1"/>
    <row r="52" spans="3:41" ht="20.25" customHeight="1">
      <c r="C52" s="101" t="s">
        <v>36</v>
      </c>
      <c r="D52" s="109"/>
      <c r="E52" s="59">
        <f>'６群'!E31</f>
        <v>0</v>
      </c>
      <c r="F52" s="59" t="str">
        <f>IF(('６群'!E31+'６群'!F31=0)," ",IF('６群'!F31=0,"0",'６群'!F31))</f>
        <v> </v>
      </c>
      <c r="H52" s="194">
        <f>'６群'!H31:AO31</f>
        <v>0</v>
      </c>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6"/>
    </row>
    <row r="53" spans="3:41" ht="19.5" customHeight="1">
      <c r="C53" s="101" t="s">
        <v>36</v>
      </c>
      <c r="D53" s="109"/>
      <c r="E53" s="59">
        <f>'６群'!E32</f>
        <v>0</v>
      </c>
      <c r="F53" s="59" t="str">
        <f>IF(('６群'!E32+'６群'!F32=0)," ",IF('６群'!F32=0,"0",'６群'!F32))</f>
        <v> </v>
      </c>
      <c r="H53" s="191">
        <f>'６群'!H32:AO32</f>
        <v>0</v>
      </c>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3"/>
    </row>
    <row r="54" spans="3:41" ht="19.5" customHeight="1">
      <c r="C54" s="101" t="s">
        <v>36</v>
      </c>
      <c r="D54" s="109"/>
      <c r="E54" s="59">
        <f>'６群'!E33</f>
        <v>0</v>
      </c>
      <c r="F54" s="59" t="str">
        <f>IF(('６群'!E33+'６群'!F33=0)," ",IF('６群'!F33=0,"0",'６群'!F33))</f>
        <v> </v>
      </c>
      <c r="H54" s="191">
        <f>'６群'!H33:AO33</f>
        <v>0</v>
      </c>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3"/>
    </row>
    <row r="55" spans="3:41" ht="20.25" customHeight="1">
      <c r="C55" s="101" t="s">
        <v>36</v>
      </c>
      <c r="D55" s="109"/>
      <c r="E55" s="59">
        <f>'６群'!E34</f>
        <v>0</v>
      </c>
      <c r="F55" s="59" t="str">
        <f>IF(('６群'!E34+'６群'!F34=0)," ",IF('６群'!F34=0,"0",'６群'!F34))</f>
        <v> </v>
      </c>
      <c r="H55" s="188">
        <f>'６群'!H34:AO34</f>
        <v>0</v>
      </c>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90"/>
    </row>
    <row r="56" ht="6" customHeight="1"/>
    <row r="57" ht="12" customHeight="1">
      <c r="B57" s="6" t="s">
        <v>23</v>
      </c>
    </row>
    <row r="58" ht="6.75" customHeight="1">
      <c r="C58" s="7" t="s">
        <v>24</v>
      </c>
    </row>
    <row r="59" ht="4.5" customHeight="1"/>
    <row r="60" spans="3:41" ht="20.25" customHeight="1">
      <c r="C60" s="164" t="s">
        <v>37</v>
      </c>
      <c r="D60" s="118"/>
      <c r="E60" s="61"/>
      <c r="F60" s="59">
        <f>'７群'!F31</f>
        <v>0</v>
      </c>
      <c r="H60" s="194">
        <f>'７群'!H31:AO31</f>
        <v>0</v>
      </c>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6"/>
    </row>
    <row r="61" spans="3:41" ht="19.5" customHeight="1">
      <c r="C61" s="164" t="s">
        <v>37</v>
      </c>
      <c r="D61" s="118"/>
      <c r="E61" s="61"/>
      <c r="F61" s="59">
        <f>'７群'!F32</f>
        <v>0</v>
      </c>
      <c r="H61" s="191">
        <f>'７群'!H32:AO32</f>
        <v>0</v>
      </c>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3"/>
    </row>
    <row r="62" spans="3:41" ht="19.5" customHeight="1">
      <c r="C62" s="164" t="s">
        <v>37</v>
      </c>
      <c r="D62" s="118"/>
      <c r="E62" s="61"/>
      <c r="F62" s="59">
        <f>'７群'!F33</f>
        <v>0</v>
      </c>
      <c r="H62" s="191">
        <f>'７群'!H33:AO33</f>
        <v>0</v>
      </c>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3"/>
    </row>
    <row r="63" spans="3:41" ht="20.25" customHeight="1">
      <c r="C63" s="164" t="s">
        <v>37</v>
      </c>
      <c r="D63" s="118"/>
      <c r="E63" s="61"/>
      <c r="F63" s="59">
        <f>'７群'!F34</f>
        <v>0</v>
      </c>
      <c r="H63" s="188">
        <f>'７群'!H34:AO34</f>
        <v>0</v>
      </c>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90"/>
    </row>
    <row r="64" ht="8.25" customHeight="1"/>
    <row r="65" ht="12.75" customHeight="1">
      <c r="AN65" s="11" t="s">
        <v>25</v>
      </c>
    </row>
    <row r="67" ht="13.5" hidden="1">
      <c r="AH67" s="1" t="b">
        <f>IF(SUM(E11:F63)&gt;0,"○")</f>
        <v>0</v>
      </c>
    </row>
  </sheetData>
  <sheetProtection formatCells="0" selectLockedCells="1" selectUnlockedCells="1"/>
  <mergeCells count="58">
    <mergeCell ref="H63:AO63"/>
    <mergeCell ref="H54:AO54"/>
    <mergeCell ref="C63:D63"/>
    <mergeCell ref="C52:D52"/>
    <mergeCell ref="C60:D60"/>
    <mergeCell ref="C62:D62"/>
    <mergeCell ref="C55:D55"/>
    <mergeCell ref="H55:AO55"/>
    <mergeCell ref="H60:AO60"/>
    <mergeCell ref="H61:AO61"/>
    <mergeCell ref="H62:AO62"/>
    <mergeCell ref="H52:AO52"/>
    <mergeCell ref="C53:D53"/>
    <mergeCell ref="C61:D61"/>
    <mergeCell ref="C54:D54"/>
    <mergeCell ref="H53:AO53"/>
    <mergeCell ref="C44:D44"/>
    <mergeCell ref="H38:AO38"/>
    <mergeCell ref="H44:AO44"/>
    <mergeCell ref="C38:D38"/>
    <mergeCell ref="C39:D39"/>
    <mergeCell ref="H37:AO37"/>
    <mergeCell ref="H39:AO39"/>
    <mergeCell ref="C37:D37"/>
    <mergeCell ref="H36:AO36"/>
    <mergeCell ref="C36:D36"/>
    <mergeCell ref="C47:D47"/>
    <mergeCell ref="C46:D46"/>
    <mergeCell ref="C45:D45"/>
    <mergeCell ref="H47:AO47"/>
    <mergeCell ref="H45:AO45"/>
    <mergeCell ref="H46:AO46"/>
    <mergeCell ref="AH2:AL2"/>
    <mergeCell ref="H11:AO11"/>
    <mergeCell ref="H12:AO12"/>
    <mergeCell ref="P4:Q4"/>
    <mergeCell ref="C11:D11"/>
    <mergeCell ref="C12:D12"/>
    <mergeCell ref="C13:D13"/>
    <mergeCell ref="C14:D14"/>
    <mergeCell ref="C28:D28"/>
    <mergeCell ref="H13:AO13"/>
    <mergeCell ref="H14:AO14"/>
    <mergeCell ref="C27:D27"/>
    <mergeCell ref="C22:D22"/>
    <mergeCell ref="H19:AO19"/>
    <mergeCell ref="C19:D19"/>
    <mergeCell ref="H30:AO30"/>
    <mergeCell ref="C29:D29"/>
    <mergeCell ref="C20:D20"/>
    <mergeCell ref="C21:D21"/>
    <mergeCell ref="H28:AO28"/>
    <mergeCell ref="H20:AO20"/>
    <mergeCell ref="C30:D30"/>
    <mergeCell ref="H21:AO21"/>
    <mergeCell ref="H27:AO27"/>
    <mergeCell ref="H22:AO22"/>
    <mergeCell ref="H29:AO29"/>
  </mergeCells>
  <printOptions/>
  <pageMargins left="0.2" right="0.2" top="0.2" bottom="0.2" header="0.2" footer="0.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7"/>
  <dimension ref="B2:BI67"/>
  <sheetViews>
    <sheetView showGridLines="0" showZeros="0" zoomScalePageLayoutView="0" workbookViewId="0" topLeftCell="A1">
      <selection activeCell="Z4" sqref="Z4"/>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2.75390625" style="57"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16384" width="1.75390625" style="1" customWidth="1"/>
  </cols>
  <sheetData>
    <row r="1" ht="11.25" customHeight="1"/>
    <row r="2" spans="17:38" ht="24.75" customHeight="1">
      <c r="Q2" s="12" t="s">
        <v>28</v>
      </c>
      <c r="R2" s="5"/>
      <c r="AH2" s="186" t="s">
        <v>27</v>
      </c>
      <c r="AI2" s="187"/>
      <c r="AJ2" s="187"/>
      <c r="AK2" s="187"/>
      <c r="AL2" s="187"/>
    </row>
    <row r="3" ht="4.5" customHeight="1"/>
    <row r="4" spans="6:38" ht="21.75" customHeight="1">
      <c r="F4" s="58"/>
      <c r="G4" s="9" t="s">
        <v>30</v>
      </c>
      <c r="H4" s="2" t="s">
        <v>1</v>
      </c>
      <c r="I4" s="3"/>
      <c r="J4" s="2" t="s">
        <v>1</v>
      </c>
      <c r="K4" s="3"/>
      <c r="L4" s="2" t="s">
        <v>1</v>
      </c>
      <c r="M4" s="3"/>
      <c r="N4" s="2" t="s">
        <v>3</v>
      </c>
      <c r="O4" s="3"/>
      <c r="P4" s="112" t="s">
        <v>2</v>
      </c>
      <c r="Q4" s="113"/>
      <c r="S4" s="6" t="s">
        <v>7</v>
      </c>
      <c r="T4" s="30" t="s">
        <v>43</v>
      </c>
      <c r="U4" s="31"/>
      <c r="V4" s="30" t="s">
        <v>43</v>
      </c>
      <c r="W4" s="31"/>
      <c r="X4" s="30" t="s">
        <v>43</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ht="12" customHeight="1">
      <c r="B7" s="6" t="s">
        <v>10</v>
      </c>
    </row>
    <row r="8" ht="6.75" customHeight="1">
      <c r="C8" s="7" t="s">
        <v>11</v>
      </c>
    </row>
    <row r="9" ht="6.75" customHeight="1">
      <c r="C9" s="8" t="s">
        <v>12</v>
      </c>
    </row>
    <row r="10" ht="4.5" customHeight="1"/>
    <row r="11" spans="3:41" ht="20.25" customHeight="1">
      <c r="C11" s="101" t="s">
        <v>31</v>
      </c>
      <c r="D11" s="109"/>
      <c r="E11" s="59">
        <f>'１群'!E35</f>
        <v>0</v>
      </c>
      <c r="F11" s="59" t="str">
        <f>IF(('１群'!E35+'１群'!F35=0)," ",IF('１群'!F35=0,"0",'１群'!F35))</f>
        <v> </v>
      </c>
      <c r="H11" s="183">
        <f>'１群'!H35:AO35</f>
        <v>0</v>
      </c>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5"/>
    </row>
    <row r="12" spans="3:41" ht="19.5" customHeight="1">
      <c r="C12" s="101" t="s">
        <v>31</v>
      </c>
      <c r="D12" s="109"/>
      <c r="E12" s="59">
        <f>'１群'!E36</f>
        <v>0</v>
      </c>
      <c r="F12" s="59" t="str">
        <f>IF(('１群'!E36+'１群'!F36=0)," ",IF('１群'!F36=0,"0",'１群'!F36))</f>
        <v> </v>
      </c>
      <c r="H12" s="180">
        <f>'１群'!H36:AO36</f>
        <v>0</v>
      </c>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2"/>
    </row>
    <row r="13" spans="3:41" ht="19.5" customHeight="1">
      <c r="C13" s="101" t="s">
        <v>31</v>
      </c>
      <c r="D13" s="109"/>
      <c r="E13" s="59">
        <f>'１群'!E37</f>
        <v>0</v>
      </c>
      <c r="F13" s="59" t="str">
        <f>IF(('１群'!E37+'１群'!F37=0)," ",IF('１群'!F37=0,"0",'１群'!F37))</f>
        <v> </v>
      </c>
      <c r="H13" s="180">
        <f>'１群'!H37:AO37</f>
        <v>0</v>
      </c>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2"/>
    </row>
    <row r="14" spans="3:41" ht="20.25" customHeight="1">
      <c r="C14" s="101" t="s">
        <v>31</v>
      </c>
      <c r="D14" s="109"/>
      <c r="E14" s="59">
        <f>'１群'!E38</f>
        <v>0</v>
      </c>
      <c r="F14" s="59" t="str">
        <f>IF(('１群'!E38+'１群'!F38=0)," ",IF('１群'!F38=0,"0",'１群'!F38))</f>
        <v> </v>
      </c>
      <c r="H14" s="177">
        <f>'１群'!H38:AO38</f>
        <v>0</v>
      </c>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9"/>
    </row>
    <row r="15" ht="6" customHeight="1"/>
    <row r="16" ht="12" customHeight="1">
      <c r="B16" s="6" t="s">
        <v>13</v>
      </c>
    </row>
    <row r="17" ht="6.75" customHeight="1">
      <c r="C17" s="7" t="s">
        <v>20</v>
      </c>
    </row>
    <row r="18" ht="4.5" customHeight="1"/>
    <row r="19" spans="3:52" ht="20.25" customHeight="1">
      <c r="C19" s="101" t="s">
        <v>32</v>
      </c>
      <c r="D19" s="109"/>
      <c r="E19" s="59">
        <f>'２群'!E35</f>
        <v>0</v>
      </c>
      <c r="F19" s="59" t="str">
        <f>IF(('２群'!E35+'２群'!F35=0)," ",IF('２群'!F35=0,"0",'２群'!F35))</f>
        <v> </v>
      </c>
      <c r="H19" s="183">
        <f>'２群'!H35:AO35</f>
        <v>0</v>
      </c>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c r="AZ19"/>
    </row>
    <row r="20" spans="3:41" ht="19.5" customHeight="1">
      <c r="C20" s="101" t="s">
        <v>32</v>
      </c>
      <c r="D20" s="109"/>
      <c r="E20" s="59">
        <f>'２群'!E36</f>
        <v>0</v>
      </c>
      <c r="F20" s="59" t="str">
        <f>IF(('２群'!E36+'２群'!F36=0)," ",IF('２群'!F36=0,"0",'２群'!F36))</f>
        <v> </v>
      </c>
      <c r="H20" s="180">
        <f>'２群'!H36:AO36</f>
        <v>0</v>
      </c>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2"/>
    </row>
    <row r="21" spans="3:41" ht="19.5" customHeight="1">
      <c r="C21" s="101" t="s">
        <v>32</v>
      </c>
      <c r="D21" s="109"/>
      <c r="E21" s="59">
        <f>'２群'!E37</f>
        <v>0</v>
      </c>
      <c r="F21" s="59" t="str">
        <f>IF(('２群'!E37+'２群'!F37=0)," ",IF('２群'!F37=0,"0",'２群'!F37))</f>
        <v> </v>
      </c>
      <c r="H21" s="180">
        <f>'２群'!H37:AO37</f>
        <v>0</v>
      </c>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2"/>
    </row>
    <row r="22" spans="3:41" ht="20.25" customHeight="1">
      <c r="C22" s="101" t="s">
        <v>32</v>
      </c>
      <c r="D22" s="109"/>
      <c r="E22" s="59">
        <f>'２群'!E38</f>
        <v>0</v>
      </c>
      <c r="F22" s="59" t="str">
        <f>IF(('２群'!E38+'２群'!F38=0)," ",IF('２群'!F38=0,"0",'２群'!F38))</f>
        <v> </v>
      </c>
      <c r="H22" s="177">
        <f>'２群'!H38:AO38</f>
        <v>0</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9"/>
    </row>
    <row r="23" ht="6" customHeight="1"/>
    <row r="24" ht="12" customHeight="1">
      <c r="B24" s="6" t="s">
        <v>14</v>
      </c>
    </row>
    <row r="25" ht="6.75" customHeight="1">
      <c r="C25" s="7" t="s">
        <v>21</v>
      </c>
    </row>
    <row r="26" ht="4.5" customHeight="1"/>
    <row r="27" spans="3:61" ht="20.25" customHeight="1">
      <c r="C27" s="101" t="s">
        <v>33</v>
      </c>
      <c r="D27" s="118"/>
      <c r="E27" s="60"/>
      <c r="F27" s="59">
        <f>'３群'!F35</f>
        <v>0</v>
      </c>
      <c r="H27" s="183">
        <f>'３群'!H35:AO35</f>
        <v>0</v>
      </c>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5"/>
      <c r="BI27"/>
    </row>
    <row r="28" spans="3:41" ht="19.5" customHeight="1">
      <c r="C28" s="101" t="s">
        <v>33</v>
      </c>
      <c r="D28" s="118"/>
      <c r="E28" s="60"/>
      <c r="F28" s="59">
        <f>'３群'!F36</f>
        <v>0</v>
      </c>
      <c r="H28" s="180">
        <f>'３群'!H36:AO36</f>
        <v>0</v>
      </c>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2"/>
    </row>
    <row r="29" spans="3:41" ht="19.5" customHeight="1">
      <c r="C29" s="101" t="s">
        <v>33</v>
      </c>
      <c r="D29" s="118"/>
      <c r="E29" s="60"/>
      <c r="F29" s="59">
        <f>'３群'!F37</f>
        <v>0</v>
      </c>
      <c r="H29" s="180">
        <f>'３群'!H37:AO37</f>
        <v>0</v>
      </c>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2"/>
    </row>
    <row r="30" spans="3:41" ht="20.25" customHeight="1">
      <c r="C30" s="101" t="s">
        <v>33</v>
      </c>
      <c r="D30" s="118"/>
      <c r="E30" s="60"/>
      <c r="F30" s="59">
        <f>'３群'!F38</f>
        <v>0</v>
      </c>
      <c r="H30" s="177">
        <f>'３群'!H38:AO38</f>
        <v>0</v>
      </c>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9"/>
    </row>
    <row r="31" ht="6" customHeight="1"/>
    <row r="32" ht="12" customHeight="1">
      <c r="B32" s="6" t="s">
        <v>15</v>
      </c>
    </row>
    <row r="33" ht="6.75" customHeight="1">
      <c r="C33" s="7" t="s">
        <v>16</v>
      </c>
    </row>
    <row r="34" ht="6.75" customHeight="1">
      <c r="C34" s="8" t="s">
        <v>17</v>
      </c>
    </row>
    <row r="35" ht="4.5" customHeight="1"/>
    <row r="36" spans="3:41" ht="20.25" customHeight="1">
      <c r="C36" s="101" t="s">
        <v>34</v>
      </c>
      <c r="D36" s="109"/>
      <c r="E36" s="59">
        <f>'４群'!E35</f>
        <v>0</v>
      </c>
      <c r="F36" s="59" t="str">
        <f>IF(('４群'!E35+'４群'!F35=0)," ",IF('４群'!F35=0,"0",'４群'!F35))</f>
        <v> </v>
      </c>
      <c r="H36" s="183">
        <f>'４群'!H35:AO35</f>
        <v>0</v>
      </c>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5"/>
    </row>
    <row r="37" spans="3:41" ht="19.5" customHeight="1">
      <c r="C37" s="101" t="s">
        <v>34</v>
      </c>
      <c r="D37" s="109"/>
      <c r="E37" s="59">
        <f>'４群'!E36</f>
        <v>0</v>
      </c>
      <c r="F37" s="59" t="str">
        <f>IF(('４群'!E36+'４群'!F36=0)," ",IF('４群'!F36=0,"0",'４群'!F36))</f>
        <v> </v>
      </c>
      <c r="H37" s="180">
        <f>'４群'!H36:AO36</f>
        <v>0</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2"/>
    </row>
    <row r="38" spans="3:41" ht="19.5" customHeight="1">
      <c r="C38" s="101" t="s">
        <v>34</v>
      </c>
      <c r="D38" s="109"/>
      <c r="E38" s="59">
        <f>'４群'!E37</f>
        <v>0</v>
      </c>
      <c r="F38" s="59" t="str">
        <f>IF(('４群'!E37+'４群'!F37=0)," ",IF('４群'!F37=0,"0",'４群'!F37))</f>
        <v> </v>
      </c>
      <c r="H38" s="180">
        <f>'４群'!H37:AO37</f>
        <v>0</v>
      </c>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2"/>
    </row>
    <row r="39" spans="3:41" ht="20.25" customHeight="1">
      <c r="C39" s="101" t="s">
        <v>34</v>
      </c>
      <c r="D39" s="109"/>
      <c r="E39" s="59">
        <f>'４群'!E38</f>
        <v>0</v>
      </c>
      <c r="F39" s="59" t="str">
        <f>IF(('４群'!E38+'４群'!F38=0)," ",IF('４群'!F38=0,"0",'４群'!F38))</f>
        <v> </v>
      </c>
      <c r="H39" s="177">
        <f>'４群'!H38:AO38</f>
        <v>0</v>
      </c>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9"/>
    </row>
    <row r="40" ht="6" customHeight="1"/>
    <row r="41" ht="12" customHeight="1">
      <c r="B41" s="6" t="s">
        <v>18</v>
      </c>
    </row>
    <row r="42" ht="6.75" customHeight="1">
      <c r="C42" s="7" t="s">
        <v>22</v>
      </c>
    </row>
    <row r="43" ht="4.5" customHeight="1"/>
    <row r="44" spans="3:41" ht="20.25" customHeight="1">
      <c r="C44" s="164" t="s">
        <v>35</v>
      </c>
      <c r="D44" s="118"/>
      <c r="E44" s="61"/>
      <c r="F44" s="59">
        <f>'５群'!F35</f>
        <v>0</v>
      </c>
      <c r="H44" s="183">
        <f>'５群'!H35:AO35</f>
        <v>0</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5"/>
    </row>
    <row r="45" spans="3:41" ht="19.5" customHeight="1">
      <c r="C45" s="164" t="s">
        <v>35</v>
      </c>
      <c r="D45" s="118"/>
      <c r="E45" s="61"/>
      <c r="F45" s="59">
        <f>'５群'!F36</f>
        <v>0</v>
      </c>
      <c r="H45" s="180">
        <f>'５群'!H36:AO36</f>
        <v>0</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2"/>
    </row>
    <row r="46" spans="3:41" ht="19.5" customHeight="1">
      <c r="C46" s="164" t="s">
        <v>35</v>
      </c>
      <c r="D46" s="118"/>
      <c r="E46" s="61"/>
      <c r="F46" s="59">
        <f>'５群'!F37</f>
        <v>0</v>
      </c>
      <c r="H46" s="180">
        <f>'５群'!H37:AO37</f>
        <v>0</v>
      </c>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2"/>
    </row>
    <row r="47" spans="3:41" ht="20.25" customHeight="1">
      <c r="C47" s="164" t="s">
        <v>35</v>
      </c>
      <c r="D47" s="118"/>
      <c r="E47" s="61"/>
      <c r="F47" s="59">
        <f>'５群'!F38</f>
        <v>0</v>
      </c>
      <c r="H47" s="177">
        <f>'５群'!H38:AO38</f>
        <v>0</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9"/>
    </row>
    <row r="48" ht="6" customHeight="1"/>
    <row r="49" ht="12" customHeight="1">
      <c r="B49" s="6" t="s">
        <v>19</v>
      </c>
    </row>
    <row r="50" ht="6.75" customHeight="1">
      <c r="C50" s="7" t="s">
        <v>26</v>
      </c>
    </row>
    <row r="51" ht="4.5" customHeight="1"/>
    <row r="52" spans="3:41" ht="20.25" customHeight="1">
      <c r="C52" s="101" t="s">
        <v>36</v>
      </c>
      <c r="D52" s="109"/>
      <c r="E52" s="59">
        <f>'６群'!E35</f>
        <v>0</v>
      </c>
      <c r="F52" s="59" t="str">
        <f>IF(('６群'!E35+'６群'!F35=0)," ",IF('６群'!F35=0,"0",'６群'!F35))</f>
        <v> </v>
      </c>
      <c r="H52" s="183">
        <f>'６群'!H35:AO35</f>
        <v>0</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5"/>
    </row>
    <row r="53" spans="3:41" ht="19.5" customHeight="1">
      <c r="C53" s="101" t="s">
        <v>36</v>
      </c>
      <c r="D53" s="109"/>
      <c r="E53" s="59">
        <f>'６群'!E36</f>
        <v>0</v>
      </c>
      <c r="F53" s="59" t="str">
        <f>IF(('６群'!E36+'６群'!F36=0)," ",IF('６群'!F36=0,"0",'６群'!F36))</f>
        <v> </v>
      </c>
      <c r="H53" s="180">
        <f>'６群'!H36:AO36</f>
        <v>0</v>
      </c>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2"/>
    </row>
    <row r="54" spans="3:41" ht="19.5" customHeight="1">
      <c r="C54" s="101" t="s">
        <v>36</v>
      </c>
      <c r="D54" s="109"/>
      <c r="E54" s="59">
        <f>'６群'!E37</f>
        <v>0</v>
      </c>
      <c r="F54" s="59" t="str">
        <f>IF(('６群'!E37+'６群'!F37=0)," ",IF('６群'!F37=0,"0",'６群'!F37))</f>
        <v> </v>
      </c>
      <c r="H54" s="180">
        <f>'６群'!H37:AO37</f>
        <v>0</v>
      </c>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2"/>
    </row>
    <row r="55" spans="3:41" ht="20.25" customHeight="1">
      <c r="C55" s="101" t="s">
        <v>36</v>
      </c>
      <c r="D55" s="109"/>
      <c r="E55" s="59">
        <f>'６群'!E38</f>
        <v>0</v>
      </c>
      <c r="F55" s="59" t="str">
        <f>IF(('６群'!E38+'６群'!F38=0)," ",IF('６群'!F38=0,"0",'６群'!F38))</f>
        <v> </v>
      </c>
      <c r="H55" s="177">
        <f>'６群'!H38:AO38</f>
        <v>0</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9"/>
    </row>
    <row r="56" ht="6" customHeight="1"/>
    <row r="57" ht="12" customHeight="1">
      <c r="B57" s="6" t="s">
        <v>23</v>
      </c>
    </row>
    <row r="58" ht="6.75" customHeight="1">
      <c r="C58" s="7" t="s">
        <v>24</v>
      </c>
    </row>
    <row r="59" ht="4.5" customHeight="1"/>
    <row r="60" spans="3:41" ht="20.25" customHeight="1">
      <c r="C60" s="164" t="s">
        <v>37</v>
      </c>
      <c r="D60" s="118"/>
      <c r="E60" s="61"/>
      <c r="F60" s="59">
        <f>'７群'!F35</f>
        <v>0</v>
      </c>
      <c r="H60" s="183">
        <f>'７群'!H35:AO35</f>
        <v>0</v>
      </c>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5"/>
    </row>
    <row r="61" spans="3:41" ht="19.5" customHeight="1">
      <c r="C61" s="164" t="s">
        <v>37</v>
      </c>
      <c r="D61" s="118"/>
      <c r="E61" s="61"/>
      <c r="F61" s="59">
        <f>'７群'!F36</f>
        <v>0</v>
      </c>
      <c r="H61" s="180">
        <f>'７群'!H36:AO36</f>
        <v>0</v>
      </c>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2"/>
    </row>
    <row r="62" spans="3:41" ht="19.5" customHeight="1">
      <c r="C62" s="164" t="s">
        <v>37</v>
      </c>
      <c r="D62" s="118"/>
      <c r="E62" s="61"/>
      <c r="F62" s="59">
        <f>'７群'!F37</f>
        <v>0</v>
      </c>
      <c r="H62" s="180">
        <f>'７群'!H37:AO37</f>
        <v>0</v>
      </c>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2"/>
    </row>
    <row r="63" spans="3:41" ht="20.25" customHeight="1">
      <c r="C63" s="164" t="s">
        <v>37</v>
      </c>
      <c r="D63" s="118"/>
      <c r="E63" s="61"/>
      <c r="F63" s="59">
        <f>'７群'!F38</f>
        <v>0</v>
      </c>
      <c r="H63" s="177">
        <f>'７群'!H38:AO38</f>
        <v>0</v>
      </c>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9"/>
    </row>
    <row r="64" ht="8.25" customHeight="1"/>
    <row r="65" ht="12.75" customHeight="1">
      <c r="AN65" s="11" t="s">
        <v>25</v>
      </c>
    </row>
    <row r="67" ht="13.5" hidden="1">
      <c r="AH67" s="1" t="b">
        <f>IF(SUM(E11:F63)&gt;0,"○")</f>
        <v>0</v>
      </c>
    </row>
  </sheetData>
  <sheetProtection formatCells="0" selectLockedCells="1" selectUnlockedCells="1"/>
  <mergeCells count="58">
    <mergeCell ref="H19:AO19"/>
    <mergeCell ref="AH2:AL2"/>
    <mergeCell ref="H11:AO11"/>
    <mergeCell ref="H12:AO12"/>
    <mergeCell ref="H14:AO14"/>
    <mergeCell ref="H13:AO13"/>
    <mergeCell ref="P4:Q4"/>
    <mergeCell ref="H20:AO20"/>
    <mergeCell ref="H21:AO21"/>
    <mergeCell ref="C21:D21"/>
    <mergeCell ref="C20:D20"/>
    <mergeCell ref="H22:AO22"/>
    <mergeCell ref="C22:D22"/>
    <mergeCell ref="C11:D11"/>
    <mergeCell ref="C12:D12"/>
    <mergeCell ref="C13:D13"/>
    <mergeCell ref="C14:D14"/>
    <mergeCell ref="C19:D19"/>
    <mergeCell ref="H38:AO38"/>
    <mergeCell ref="C37:D37"/>
    <mergeCell ref="C29:D29"/>
    <mergeCell ref="C36:D36"/>
    <mergeCell ref="C27:D27"/>
    <mergeCell ref="C38:D38"/>
    <mergeCell ref="H37:AO37"/>
    <mergeCell ref="H28:AO28"/>
    <mergeCell ref="H36:AO36"/>
    <mergeCell ref="H30:AO30"/>
    <mergeCell ref="C28:D28"/>
    <mergeCell ref="H29:AO29"/>
    <mergeCell ref="C30:D30"/>
    <mergeCell ref="H27:AO27"/>
    <mergeCell ref="H63:AO63"/>
    <mergeCell ref="H61:AO61"/>
    <mergeCell ref="H62:AO62"/>
    <mergeCell ref="C55:D55"/>
    <mergeCell ref="H60:AO60"/>
    <mergeCell ref="C63:D63"/>
    <mergeCell ref="C62:D62"/>
    <mergeCell ref="C61:D61"/>
    <mergeCell ref="C60:D60"/>
    <mergeCell ref="H39:AO39"/>
    <mergeCell ref="H52:AO52"/>
    <mergeCell ref="C47:D47"/>
    <mergeCell ref="C46:D46"/>
    <mergeCell ref="H46:AO46"/>
    <mergeCell ref="C39:D39"/>
    <mergeCell ref="C45:D45"/>
    <mergeCell ref="C52:D52"/>
    <mergeCell ref="H44:AO44"/>
    <mergeCell ref="H47:AO47"/>
    <mergeCell ref="H45:AO45"/>
    <mergeCell ref="C44:D44"/>
    <mergeCell ref="C54:D54"/>
    <mergeCell ref="H55:AO55"/>
    <mergeCell ref="H53:AO53"/>
    <mergeCell ref="H54:AO54"/>
    <mergeCell ref="C53:D53"/>
  </mergeCells>
  <printOptions/>
  <pageMargins left="0.2" right="0.2" top="0.2" bottom="0.2" header="0.2"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2:BW40"/>
  <sheetViews>
    <sheetView showGridLines="0" zoomScale="110" zoomScaleNormal="110" zoomScalePageLayoutView="0" workbookViewId="0" topLeftCell="A1">
      <selection activeCell="F20" sqref="F20"/>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4.00390625" style="15" bestFit="1"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42" width="1.75390625" style="1" customWidth="1"/>
    <col min="43" max="63" width="1.75390625" style="1" hidden="1" customWidth="1"/>
    <col min="64" max="64" width="1.625" style="1" hidden="1" customWidth="1"/>
    <col min="65" max="73" width="0" style="1" hidden="1" customWidth="1"/>
    <col min="74" max="74" width="1.75390625" style="1" customWidth="1"/>
    <col min="75" max="75" width="2.50390625" style="1" hidden="1" customWidth="1"/>
    <col min="76" max="16384" width="1.75390625" style="1" customWidth="1"/>
  </cols>
  <sheetData>
    <row r="1" ht="11.25" customHeight="1"/>
    <row r="2" spans="17:38" ht="24.75" customHeight="1">
      <c r="Q2" s="12" t="s">
        <v>28</v>
      </c>
      <c r="R2" s="5"/>
      <c r="AH2" s="110" t="s">
        <v>27</v>
      </c>
      <c r="AI2" s="111"/>
      <c r="AJ2" s="111"/>
      <c r="AK2" s="111"/>
      <c r="AL2" s="111"/>
    </row>
    <row r="3" ht="4.5" customHeight="1">
      <c r="X3" s="45"/>
    </row>
    <row r="4" spans="6:38" ht="21.75" customHeight="1">
      <c r="F4" s="63"/>
      <c r="G4" s="9" t="s">
        <v>9</v>
      </c>
      <c r="H4" s="2" t="s">
        <v>1</v>
      </c>
      <c r="I4" s="3"/>
      <c r="J4" s="2" t="s">
        <v>1</v>
      </c>
      <c r="K4" s="3"/>
      <c r="L4" s="2" t="s">
        <v>1</v>
      </c>
      <c r="M4" s="3"/>
      <c r="N4" s="2" t="s">
        <v>3</v>
      </c>
      <c r="O4" s="3"/>
      <c r="P4" s="112" t="s">
        <v>2</v>
      </c>
      <c r="Q4" s="113"/>
      <c r="S4" s="6" t="s">
        <v>7</v>
      </c>
      <c r="T4" s="47" t="str">
        <f>IF('概況'!I2="","",'概況'!I2)</f>
        <v>0</v>
      </c>
      <c r="U4" s="48"/>
      <c r="V4" s="53" t="str">
        <f>IF('概況'!J2="","",'概況'!J2)</f>
        <v>0</v>
      </c>
      <c r="W4" s="48"/>
      <c r="X4" s="53" t="str">
        <f>IF('概況'!K2="","",'概況'!K2)</f>
        <v>0</v>
      </c>
      <c r="Y4" s="49"/>
      <c r="Z4" s="53" t="str">
        <f>IF('概況'!L2="","",'概況'!L2)</f>
        <v>0</v>
      </c>
      <c r="AA4" s="49"/>
      <c r="AB4" s="53">
        <f>IF('概況'!M2="","",'概況'!M2)</f>
      </c>
      <c r="AC4" s="49"/>
      <c r="AD4" s="53">
        <f>IF('概況'!N2="","",'概況'!N2)</f>
      </c>
      <c r="AE4" s="49"/>
      <c r="AF4" s="53">
        <f>IF('概況'!O2="","",'概況'!O2)</f>
      </c>
      <c r="AG4" s="49"/>
      <c r="AH4" s="53">
        <f>IF('概況'!P2="","",'概況'!P2)</f>
      </c>
      <c r="AI4" s="49"/>
      <c r="AJ4" s="53">
        <f>IF('概況'!Q2="","",'概況'!Q2)</f>
      </c>
      <c r="AK4" s="49"/>
      <c r="AL4" s="53">
        <f>IF('概況'!R2="","",'概況'!R2)</f>
      </c>
    </row>
    <row r="5" spans="19:38" ht="4.5" customHeight="1">
      <c r="S5" s="4"/>
      <c r="T5" s="50"/>
      <c r="U5" s="50"/>
      <c r="V5" s="54"/>
      <c r="W5" s="50"/>
      <c r="X5" s="54"/>
      <c r="Y5" s="50"/>
      <c r="Z5" s="54"/>
      <c r="AA5" s="50"/>
      <c r="AB5" s="50"/>
      <c r="AC5" s="50"/>
      <c r="AD5" s="50"/>
      <c r="AE5" s="50"/>
      <c r="AF5" s="50"/>
      <c r="AG5" s="50"/>
      <c r="AH5" s="50"/>
      <c r="AI5" s="50"/>
      <c r="AJ5" s="50"/>
      <c r="AK5" s="50"/>
      <c r="AL5" s="50"/>
    </row>
    <row r="6" spans="19:40" ht="21" customHeight="1">
      <c r="S6" s="6" t="s">
        <v>8</v>
      </c>
      <c r="T6" s="53" t="str">
        <f>IF('概況'!I3="","",'概況'!I3)</f>
        <v>2</v>
      </c>
      <c r="U6" s="49"/>
      <c r="V6" s="53" t="str">
        <f>IF('概況'!J3="","",'概況'!J3)</f>
        <v>0</v>
      </c>
      <c r="W6" s="49"/>
      <c r="X6" s="53">
        <f>IF('概況'!K3="","",'概況'!K3)</f>
      </c>
      <c r="Y6" s="49"/>
      <c r="Z6" s="53">
        <f>IF('概況'!L3="","",'概況'!L3)</f>
      </c>
      <c r="AA6" s="48"/>
      <c r="AB6" s="51" t="s">
        <v>6</v>
      </c>
      <c r="AC6" s="48"/>
      <c r="AD6" s="53">
        <f>IF('概況'!N3="","",'概況'!N3)</f>
      </c>
      <c r="AE6" s="49"/>
      <c r="AF6" s="53">
        <f>IF('概況'!O3="","",'概況'!O3)</f>
      </c>
      <c r="AG6" s="49"/>
      <c r="AH6" s="52" t="s">
        <v>61</v>
      </c>
      <c r="AI6" s="49"/>
      <c r="AJ6" s="53">
        <f>IF('概況'!Q3="","",'概況'!Q3)</f>
      </c>
      <c r="AK6" s="49"/>
      <c r="AL6" s="53">
        <f>IF('概況'!R3="","",'概況'!R3)</f>
      </c>
      <c r="AN6" s="10" t="s">
        <v>5</v>
      </c>
    </row>
    <row r="7" ht="12" customHeight="1">
      <c r="B7" s="6" t="s">
        <v>10</v>
      </c>
    </row>
    <row r="8" spans="3:51" ht="6.75" customHeight="1">
      <c r="C8" s="7" t="s">
        <v>11</v>
      </c>
      <c r="AS8" s="130" t="s">
        <v>55</v>
      </c>
      <c r="AT8" s="130"/>
      <c r="AU8" s="130"/>
      <c r="AV8" s="130"/>
      <c r="AW8" s="130"/>
      <c r="AX8" s="130"/>
      <c r="AY8" s="130"/>
    </row>
    <row r="9" spans="3:51" ht="6.75" customHeight="1">
      <c r="C9" s="8" t="s">
        <v>12</v>
      </c>
      <c r="AS9" s="130"/>
      <c r="AT9" s="130"/>
      <c r="AU9" s="130"/>
      <c r="AV9" s="130"/>
      <c r="AW9" s="130"/>
      <c r="AX9" s="130"/>
      <c r="AY9" s="130"/>
    </row>
    <row r="10" spans="45:54" ht="4.5" customHeight="1" thickBot="1">
      <c r="AS10" s="131"/>
      <c r="AT10" s="131"/>
      <c r="AU10" s="131"/>
      <c r="AV10" s="131"/>
      <c r="AW10" s="131"/>
      <c r="AX10" s="131"/>
      <c r="AY10" s="131"/>
      <c r="AZ10" s="41"/>
      <c r="BA10" s="41"/>
      <c r="BB10" s="41"/>
    </row>
    <row r="11" spans="3:75" ht="20.25" customHeight="1">
      <c r="C11" s="101" t="s">
        <v>0</v>
      </c>
      <c r="D11" s="118"/>
      <c r="E11" s="68"/>
      <c r="F11" s="66"/>
      <c r="H11" s="106"/>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8"/>
      <c r="AR11" s="43"/>
      <c r="AS11" s="114">
        <v>1</v>
      </c>
      <c r="AT11" s="114"/>
      <c r="AU11" s="39" t="s">
        <v>45</v>
      </c>
      <c r="AV11" s="115">
        <v>1</v>
      </c>
      <c r="AW11" s="115"/>
      <c r="AX11" s="134"/>
      <c r="AY11" s="135"/>
      <c r="BA11" s="89" t="s">
        <v>60</v>
      </c>
      <c r="BB11" s="90"/>
      <c r="BC11" s="64"/>
      <c r="BW11" s="1">
        <v>0</v>
      </c>
    </row>
    <row r="12" spans="3:75" ht="19.5" customHeight="1">
      <c r="C12" s="101" t="s">
        <v>0</v>
      </c>
      <c r="D12" s="118"/>
      <c r="E12" s="70"/>
      <c r="F12" s="67"/>
      <c r="H12" s="98"/>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100"/>
      <c r="AR12" s="42"/>
      <c r="AS12" s="116" t="s">
        <v>54</v>
      </c>
      <c r="AT12" s="116"/>
      <c r="AU12" s="116"/>
      <c r="AV12" s="116"/>
      <c r="AW12" s="117"/>
      <c r="AX12" s="136"/>
      <c r="AY12" s="137"/>
      <c r="BA12" s="91"/>
      <c r="BB12" s="92"/>
      <c r="BC12" s="64"/>
      <c r="BW12" s="1">
        <v>1</v>
      </c>
    </row>
    <row r="13" spans="3:75" ht="19.5" customHeight="1">
      <c r="C13" s="101" t="s">
        <v>0</v>
      </c>
      <c r="D13" s="109"/>
      <c r="E13" s="70"/>
      <c r="F13" s="67"/>
      <c r="H13" s="98"/>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00"/>
      <c r="AR13" s="42"/>
      <c r="AS13" s="116" t="s">
        <v>46</v>
      </c>
      <c r="AT13" s="116"/>
      <c r="AU13" s="116"/>
      <c r="AV13" s="116"/>
      <c r="AW13" s="117"/>
      <c r="AX13" s="136"/>
      <c r="AY13" s="137"/>
      <c r="BA13" s="91"/>
      <c r="BB13" s="92"/>
      <c r="BC13" s="64"/>
      <c r="BW13" s="1">
        <v>2</v>
      </c>
    </row>
    <row r="14" spans="3:75" ht="20.25" customHeight="1" thickBot="1">
      <c r="C14" s="101" t="s">
        <v>0</v>
      </c>
      <c r="D14" s="109"/>
      <c r="E14" s="70"/>
      <c r="F14" s="67"/>
      <c r="H14" s="103"/>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5"/>
      <c r="AR14" s="42"/>
      <c r="AS14" s="116" t="s">
        <v>47</v>
      </c>
      <c r="AT14" s="116"/>
      <c r="AU14" s="116"/>
      <c r="AV14" s="116"/>
      <c r="AW14" s="117"/>
      <c r="AX14" s="136"/>
      <c r="AY14" s="137"/>
      <c r="BA14" s="91"/>
      <c r="BB14" s="92"/>
      <c r="BC14" s="64"/>
      <c r="BW14" s="1">
        <v>3</v>
      </c>
    </row>
    <row r="15" spans="3:75" ht="18" customHeight="1">
      <c r="C15" s="101" t="s">
        <v>0</v>
      </c>
      <c r="D15" s="109"/>
      <c r="E15" s="68"/>
      <c r="F15" s="66"/>
      <c r="H15" s="106"/>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8"/>
      <c r="AR15" s="42"/>
      <c r="AS15" s="116" t="s">
        <v>48</v>
      </c>
      <c r="AT15" s="116"/>
      <c r="AU15" s="116"/>
      <c r="AV15" s="116"/>
      <c r="AW15" s="117"/>
      <c r="AX15" s="136"/>
      <c r="AY15" s="137"/>
      <c r="BA15" s="91"/>
      <c r="BB15" s="92"/>
      <c r="BW15" s="1">
        <v>4</v>
      </c>
    </row>
    <row r="16" spans="3:75" ht="18" customHeight="1">
      <c r="C16" s="101" t="s">
        <v>0</v>
      </c>
      <c r="D16" s="109"/>
      <c r="E16" s="70"/>
      <c r="F16" s="67"/>
      <c r="H16" s="98"/>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100"/>
      <c r="AR16" s="42"/>
      <c r="AS16" s="116" t="s">
        <v>49</v>
      </c>
      <c r="AT16" s="116"/>
      <c r="AU16" s="116"/>
      <c r="AV16" s="116"/>
      <c r="AW16" s="117"/>
      <c r="AX16" s="136"/>
      <c r="AY16" s="137"/>
      <c r="BA16" s="91"/>
      <c r="BB16" s="92"/>
      <c r="BW16" s="1">
        <v>5</v>
      </c>
    </row>
    <row r="17" spans="3:75" ht="18" customHeight="1">
      <c r="C17" s="101" t="s">
        <v>0</v>
      </c>
      <c r="D17" s="109"/>
      <c r="E17" s="70"/>
      <c r="F17" s="67"/>
      <c r="H17" s="98"/>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100"/>
      <c r="AR17" s="42"/>
      <c r="AS17" s="116" t="s">
        <v>50</v>
      </c>
      <c r="AT17" s="116"/>
      <c r="AU17" s="116"/>
      <c r="AV17" s="116"/>
      <c r="AW17" s="117"/>
      <c r="AX17" s="136"/>
      <c r="AY17" s="137"/>
      <c r="BA17" s="91"/>
      <c r="BB17" s="92"/>
      <c r="BW17" s="1">
        <v>6</v>
      </c>
    </row>
    <row r="18" spans="3:75" ht="18" customHeight="1" thickBot="1">
      <c r="C18" s="101" t="s">
        <v>0</v>
      </c>
      <c r="D18" s="109"/>
      <c r="E18" s="70"/>
      <c r="F18" s="67"/>
      <c r="H18" s="103"/>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c r="AR18" s="42"/>
      <c r="AS18" s="116">
        <v>1</v>
      </c>
      <c r="AT18" s="116"/>
      <c r="AU18" s="37" t="s">
        <v>45</v>
      </c>
      <c r="AV18" s="119">
        <v>2</v>
      </c>
      <c r="AW18" s="119"/>
      <c r="AX18" s="138"/>
      <c r="AY18" s="139"/>
      <c r="BA18" s="91"/>
      <c r="BB18" s="92"/>
      <c r="BC18" s="64"/>
      <c r="BW18" s="1">
        <v>7</v>
      </c>
    </row>
    <row r="19" spans="3:75" ht="19.5" customHeight="1">
      <c r="C19" s="101" t="s">
        <v>0</v>
      </c>
      <c r="D19" s="109"/>
      <c r="E19" s="68"/>
      <c r="F19" s="66"/>
      <c r="H19" s="106"/>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8"/>
      <c r="AR19" s="42"/>
      <c r="AS19" s="116" t="s">
        <v>54</v>
      </c>
      <c r="AT19" s="116"/>
      <c r="AU19" s="116"/>
      <c r="AV19" s="116"/>
      <c r="AW19" s="117"/>
      <c r="AX19" s="122"/>
      <c r="AY19" s="123"/>
      <c r="AZ19" s="40"/>
      <c r="BA19" s="91"/>
      <c r="BB19" s="92"/>
      <c r="BC19" s="64"/>
      <c r="BW19" s="1">
        <v>8</v>
      </c>
    </row>
    <row r="20" spans="3:75" ht="19.5" customHeight="1">
      <c r="C20" s="101" t="s">
        <v>0</v>
      </c>
      <c r="D20" s="109"/>
      <c r="E20" s="70"/>
      <c r="F20" s="67"/>
      <c r="H20" s="98"/>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100"/>
      <c r="AR20" s="42"/>
      <c r="AS20" s="116" t="s">
        <v>51</v>
      </c>
      <c r="AT20" s="116"/>
      <c r="AU20" s="116"/>
      <c r="AV20" s="116"/>
      <c r="AW20" s="117"/>
      <c r="AX20" s="122"/>
      <c r="AY20" s="123"/>
      <c r="BA20" s="91"/>
      <c r="BB20" s="92"/>
      <c r="BC20" s="64"/>
      <c r="BW20" s="1">
        <v>9</v>
      </c>
    </row>
    <row r="21" spans="3:54" ht="20.25" customHeight="1">
      <c r="C21" s="101" t="s">
        <v>0</v>
      </c>
      <c r="D21" s="109"/>
      <c r="E21" s="70"/>
      <c r="F21" s="67"/>
      <c r="H21" s="98"/>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100"/>
      <c r="AR21" s="42"/>
      <c r="AS21" s="116" t="s">
        <v>52</v>
      </c>
      <c r="AT21" s="116"/>
      <c r="AU21" s="116"/>
      <c r="AV21" s="116"/>
      <c r="AW21" s="117"/>
      <c r="AX21" s="122"/>
      <c r="AY21" s="123"/>
      <c r="BA21" s="91"/>
      <c r="BB21" s="92"/>
    </row>
    <row r="22" spans="3:54" ht="19.5" customHeight="1" thickBot="1">
      <c r="C22" s="101" t="s">
        <v>0</v>
      </c>
      <c r="D22" s="109"/>
      <c r="E22" s="70"/>
      <c r="F22" s="67"/>
      <c r="H22" s="103"/>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c r="AR22" s="42"/>
      <c r="AS22" s="116" t="s">
        <v>53</v>
      </c>
      <c r="AT22" s="116"/>
      <c r="AU22" s="116"/>
      <c r="AV22" s="116"/>
      <c r="AW22" s="117"/>
      <c r="AX22" s="122"/>
      <c r="AY22" s="123"/>
      <c r="BA22" s="91"/>
      <c r="BB22" s="92"/>
    </row>
    <row r="23" spans="3:54" ht="20.25" customHeight="1">
      <c r="C23" s="101" t="s">
        <v>0</v>
      </c>
      <c r="D23" s="109"/>
      <c r="E23" s="68"/>
      <c r="F23" s="66"/>
      <c r="H23" s="106"/>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8"/>
      <c r="AR23" s="42"/>
      <c r="AS23" s="132" t="s">
        <v>50</v>
      </c>
      <c r="AT23" s="132"/>
      <c r="AU23" s="132"/>
      <c r="AV23" s="132"/>
      <c r="AW23" s="133"/>
      <c r="AX23" s="124"/>
      <c r="AY23" s="125"/>
      <c r="BA23" s="93"/>
      <c r="BB23" s="94"/>
    </row>
    <row r="24" spans="3:55" ht="19.5" customHeight="1">
      <c r="C24" s="101" t="s">
        <v>0</v>
      </c>
      <c r="D24" s="109"/>
      <c r="E24" s="70"/>
      <c r="F24" s="67"/>
      <c r="H24" s="98"/>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100"/>
      <c r="AS24" s="126">
        <v>1</v>
      </c>
      <c r="AT24" s="114"/>
      <c r="AU24" s="39" t="s">
        <v>45</v>
      </c>
      <c r="AV24" s="115">
        <v>3</v>
      </c>
      <c r="AW24" s="127"/>
      <c r="AX24" s="128"/>
      <c r="AY24" s="129"/>
      <c r="BC24" s="64" t="s">
        <v>85</v>
      </c>
    </row>
    <row r="25" spans="3:55" ht="19.5" customHeight="1">
      <c r="C25" s="101" t="s">
        <v>0</v>
      </c>
      <c r="D25" s="109"/>
      <c r="E25" s="70"/>
      <c r="F25" s="67"/>
      <c r="H25" s="98"/>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100"/>
      <c r="AS25" s="120">
        <v>1</v>
      </c>
      <c r="AT25" s="116"/>
      <c r="AU25" s="37" t="s">
        <v>45</v>
      </c>
      <c r="AV25" s="119">
        <v>4</v>
      </c>
      <c r="AW25" s="121"/>
      <c r="AX25" s="122"/>
      <c r="AY25" s="123"/>
      <c r="BC25" s="64" t="s">
        <v>86</v>
      </c>
    </row>
    <row r="26" spans="3:55" ht="20.25" customHeight="1" thickBot="1">
      <c r="C26" s="101" t="s">
        <v>0</v>
      </c>
      <c r="D26" s="109"/>
      <c r="E26" s="70"/>
      <c r="F26" s="67"/>
      <c r="H26" s="103"/>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5"/>
      <c r="AS26" s="120">
        <v>1</v>
      </c>
      <c r="AT26" s="116"/>
      <c r="AU26" s="37" t="s">
        <v>45</v>
      </c>
      <c r="AV26" s="119">
        <v>5</v>
      </c>
      <c r="AW26" s="121"/>
      <c r="AX26" s="122"/>
      <c r="AY26" s="123"/>
      <c r="BC26" s="76" t="s">
        <v>87</v>
      </c>
    </row>
    <row r="27" spans="3:55" ht="20.25" customHeight="1">
      <c r="C27" s="101" t="s">
        <v>0</v>
      </c>
      <c r="D27" s="102"/>
      <c r="E27" s="68"/>
      <c r="F27" s="66"/>
      <c r="H27" s="106"/>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8"/>
      <c r="AS27" s="120">
        <v>1</v>
      </c>
      <c r="AT27" s="116"/>
      <c r="AU27" s="37" t="s">
        <v>45</v>
      </c>
      <c r="AV27" s="119">
        <v>6</v>
      </c>
      <c r="AW27" s="121"/>
      <c r="AX27" s="122"/>
      <c r="AY27" s="123"/>
      <c r="BC27" s="64" t="s">
        <v>104</v>
      </c>
    </row>
    <row r="28" spans="3:55" ht="19.5" customHeight="1">
      <c r="C28" s="101" t="s">
        <v>0</v>
      </c>
      <c r="D28" s="102"/>
      <c r="E28" s="70"/>
      <c r="F28" s="67"/>
      <c r="H28" s="98"/>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100"/>
      <c r="AS28" s="120">
        <v>1</v>
      </c>
      <c r="AT28" s="116"/>
      <c r="AU28" s="37" t="s">
        <v>45</v>
      </c>
      <c r="AV28" s="119">
        <v>7</v>
      </c>
      <c r="AW28" s="121"/>
      <c r="AX28" s="122"/>
      <c r="AY28" s="123"/>
      <c r="BC28" s="64" t="s">
        <v>79</v>
      </c>
    </row>
    <row r="29" spans="3:55" ht="19.5" customHeight="1">
      <c r="C29" s="101" t="s">
        <v>0</v>
      </c>
      <c r="D29" s="102"/>
      <c r="E29" s="70"/>
      <c r="F29" s="67"/>
      <c r="H29" s="98"/>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00"/>
      <c r="AS29" s="120">
        <v>1</v>
      </c>
      <c r="AT29" s="116"/>
      <c r="AU29" s="37" t="s">
        <v>45</v>
      </c>
      <c r="AV29" s="119">
        <v>8</v>
      </c>
      <c r="AW29" s="121"/>
      <c r="AX29" s="122"/>
      <c r="AY29" s="123"/>
      <c r="BC29" s="64" t="s">
        <v>88</v>
      </c>
    </row>
    <row r="30" spans="3:55" ht="20.25" customHeight="1" thickBot="1">
      <c r="C30" s="101" t="s">
        <v>0</v>
      </c>
      <c r="D30" s="102"/>
      <c r="E30" s="70"/>
      <c r="F30" s="67"/>
      <c r="H30" s="103"/>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5"/>
      <c r="AS30" s="120">
        <v>1</v>
      </c>
      <c r="AT30" s="116"/>
      <c r="AU30" s="37" t="s">
        <v>45</v>
      </c>
      <c r="AV30" s="119">
        <v>9</v>
      </c>
      <c r="AW30" s="121"/>
      <c r="AX30" s="122"/>
      <c r="AY30" s="123"/>
      <c r="BC30" s="64" t="s">
        <v>80</v>
      </c>
    </row>
    <row r="31" spans="3:55" ht="20.25" customHeight="1">
      <c r="C31" s="101" t="s">
        <v>0</v>
      </c>
      <c r="D31" s="102"/>
      <c r="E31" s="68"/>
      <c r="F31" s="66"/>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8"/>
      <c r="AS31" s="120">
        <v>1</v>
      </c>
      <c r="AT31" s="116"/>
      <c r="AU31" s="37" t="s">
        <v>45</v>
      </c>
      <c r="AV31" s="119">
        <v>10</v>
      </c>
      <c r="AW31" s="121"/>
      <c r="AX31" s="122"/>
      <c r="AY31" s="123"/>
      <c r="BC31" s="64" t="s">
        <v>81</v>
      </c>
    </row>
    <row r="32" spans="3:55" ht="19.5" customHeight="1">
      <c r="C32" s="101" t="s">
        <v>0</v>
      </c>
      <c r="D32" s="102"/>
      <c r="E32" s="70"/>
      <c r="F32" s="67"/>
      <c r="H32" s="98"/>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100"/>
      <c r="AS32" s="120">
        <v>1</v>
      </c>
      <c r="AT32" s="116"/>
      <c r="AU32" s="37" t="s">
        <v>45</v>
      </c>
      <c r="AV32" s="119">
        <v>11</v>
      </c>
      <c r="AW32" s="121"/>
      <c r="AX32" s="122"/>
      <c r="AY32" s="123"/>
      <c r="BC32" s="64" t="s">
        <v>83</v>
      </c>
    </row>
    <row r="33" spans="3:55" ht="19.5" customHeight="1">
      <c r="C33" s="101" t="s">
        <v>0</v>
      </c>
      <c r="D33" s="102"/>
      <c r="E33" s="70"/>
      <c r="F33" s="67"/>
      <c r="H33" s="98"/>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100"/>
      <c r="AS33" s="120">
        <v>1</v>
      </c>
      <c r="AT33" s="116"/>
      <c r="AU33" s="37" t="s">
        <v>45</v>
      </c>
      <c r="AV33" s="119">
        <v>12</v>
      </c>
      <c r="AW33" s="121"/>
      <c r="AX33" s="122"/>
      <c r="AY33" s="123"/>
      <c r="BC33" s="64" t="s">
        <v>89</v>
      </c>
    </row>
    <row r="34" spans="3:55" ht="20.25" customHeight="1" thickBot="1">
      <c r="C34" s="101" t="s">
        <v>0</v>
      </c>
      <c r="D34" s="102"/>
      <c r="E34" s="70"/>
      <c r="F34" s="67"/>
      <c r="H34" s="103"/>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5"/>
      <c r="AS34" s="120">
        <v>1</v>
      </c>
      <c r="AT34" s="116"/>
      <c r="AU34" s="37" t="s">
        <v>45</v>
      </c>
      <c r="AV34" s="119">
        <v>13</v>
      </c>
      <c r="AW34" s="121"/>
      <c r="AX34" s="122"/>
      <c r="AY34" s="123"/>
      <c r="BC34" s="64" t="s">
        <v>90</v>
      </c>
    </row>
    <row r="35" spans="3:41" ht="20.25" customHeight="1">
      <c r="C35" s="101" t="s">
        <v>0</v>
      </c>
      <c r="D35" s="102"/>
      <c r="E35" s="68"/>
      <c r="F35" s="66"/>
      <c r="H35" s="106"/>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8"/>
    </row>
    <row r="36" spans="3:41" ht="19.5" customHeight="1">
      <c r="C36" s="101" t="s">
        <v>0</v>
      </c>
      <c r="D36" s="102"/>
      <c r="E36" s="70"/>
      <c r="F36" s="67"/>
      <c r="H36" s="98"/>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100"/>
    </row>
    <row r="37" spans="3:41" ht="19.5" customHeight="1">
      <c r="C37" s="101" t="s">
        <v>0</v>
      </c>
      <c r="D37" s="102"/>
      <c r="E37" s="70"/>
      <c r="F37" s="67"/>
      <c r="H37" s="98"/>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100"/>
    </row>
    <row r="38" spans="3:41" ht="20.25" customHeight="1" thickBot="1">
      <c r="C38" s="101" t="s">
        <v>0</v>
      </c>
      <c r="D38" s="102"/>
      <c r="E38" s="80"/>
      <c r="F38" s="81"/>
      <c r="H38" s="95"/>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7"/>
    </row>
    <row r="39" ht="8.25" customHeight="1"/>
    <row r="40" ht="12.75" customHeight="1">
      <c r="AN40" s="11"/>
    </row>
  </sheetData>
  <sheetProtection/>
  <mergeCells count="121">
    <mergeCell ref="AS8:AY10"/>
    <mergeCell ref="AS28:AT28"/>
    <mergeCell ref="AS29:AT29"/>
    <mergeCell ref="AV28:AW28"/>
    <mergeCell ref="AV29:AW29"/>
    <mergeCell ref="AX27:AY27"/>
    <mergeCell ref="AX28:AY28"/>
    <mergeCell ref="AX29:AY29"/>
    <mergeCell ref="AS19:AW19"/>
    <mergeCell ref="AS20:AW20"/>
    <mergeCell ref="AS27:AT27"/>
    <mergeCell ref="AV27:AW27"/>
    <mergeCell ref="AS25:AT25"/>
    <mergeCell ref="AV25:AW25"/>
    <mergeCell ref="AS23:AW23"/>
    <mergeCell ref="AX11:AY11"/>
    <mergeCell ref="AX12:AY12"/>
    <mergeCell ref="AX13:AY13"/>
    <mergeCell ref="AX14:AY14"/>
    <mergeCell ref="AX15:AY15"/>
    <mergeCell ref="AX16:AY16"/>
    <mergeCell ref="AX17:AY17"/>
    <mergeCell ref="AX18:AY18"/>
    <mergeCell ref="AX19:AY19"/>
    <mergeCell ref="AS34:AT34"/>
    <mergeCell ref="AV34:AW34"/>
    <mergeCell ref="AS32:AT32"/>
    <mergeCell ref="AV32:AW32"/>
    <mergeCell ref="AX32:AY32"/>
    <mergeCell ref="AS33:AT33"/>
    <mergeCell ref="AV33:AW33"/>
    <mergeCell ref="AX33:AY33"/>
    <mergeCell ref="AX34:AY34"/>
    <mergeCell ref="AS30:AT30"/>
    <mergeCell ref="AV30:AW30"/>
    <mergeCell ref="AX30:AY30"/>
    <mergeCell ref="AS31:AT31"/>
    <mergeCell ref="AV31:AW31"/>
    <mergeCell ref="AX31:AY31"/>
    <mergeCell ref="AX20:AY20"/>
    <mergeCell ref="AX21:AY21"/>
    <mergeCell ref="AX22:AY22"/>
    <mergeCell ref="AX25:AY25"/>
    <mergeCell ref="AS26:AT26"/>
    <mergeCell ref="AV26:AW26"/>
    <mergeCell ref="AX26:AY26"/>
    <mergeCell ref="AX23:AY23"/>
    <mergeCell ref="AS24:AT24"/>
    <mergeCell ref="AV24:AW24"/>
    <mergeCell ref="AX24:AY24"/>
    <mergeCell ref="AS21:AW21"/>
    <mergeCell ref="AS22:AW22"/>
    <mergeCell ref="H21:AO21"/>
    <mergeCell ref="H19:AO19"/>
    <mergeCell ref="H20:AO20"/>
    <mergeCell ref="H23:AO23"/>
    <mergeCell ref="AS11:AT11"/>
    <mergeCell ref="AV11:AW11"/>
    <mergeCell ref="AS12:AW12"/>
    <mergeCell ref="C11:D11"/>
    <mergeCell ref="C17:D17"/>
    <mergeCell ref="C12:D12"/>
    <mergeCell ref="C13:D13"/>
    <mergeCell ref="C15:D15"/>
    <mergeCell ref="C14:D14"/>
    <mergeCell ref="C16:D16"/>
    <mergeCell ref="AS18:AT18"/>
    <mergeCell ref="AV18:AW18"/>
    <mergeCell ref="AS13:AW13"/>
    <mergeCell ref="AS14:AW14"/>
    <mergeCell ref="AS15:AW15"/>
    <mergeCell ref="AS16:AW16"/>
    <mergeCell ref="AS17:AW17"/>
    <mergeCell ref="H33:AO33"/>
    <mergeCell ref="H31:AO31"/>
    <mergeCell ref="H28:AO28"/>
    <mergeCell ref="H29:AO29"/>
    <mergeCell ref="C26:D26"/>
    <mergeCell ref="C23:D23"/>
    <mergeCell ref="H24:AO24"/>
    <mergeCell ref="C24:D24"/>
    <mergeCell ref="C22:D22"/>
    <mergeCell ref="H27:AO27"/>
    <mergeCell ref="H26:AO26"/>
    <mergeCell ref="H25:AO25"/>
    <mergeCell ref="H22:AO22"/>
    <mergeCell ref="AH2:AL2"/>
    <mergeCell ref="H11:AO11"/>
    <mergeCell ref="H12:AO12"/>
    <mergeCell ref="H13:AO13"/>
    <mergeCell ref="P4:Q4"/>
    <mergeCell ref="C20:D20"/>
    <mergeCell ref="H14:AO14"/>
    <mergeCell ref="H15:AO15"/>
    <mergeCell ref="H16:AO16"/>
    <mergeCell ref="H17:AO17"/>
    <mergeCell ref="H18:AO18"/>
    <mergeCell ref="BA11:BB23"/>
    <mergeCell ref="H38:AO38"/>
    <mergeCell ref="H37:AO37"/>
    <mergeCell ref="C37:D37"/>
    <mergeCell ref="H34:AO34"/>
    <mergeCell ref="H35:AO35"/>
    <mergeCell ref="H36:AO36"/>
    <mergeCell ref="C35:D35"/>
    <mergeCell ref="C18:D18"/>
    <mergeCell ref="C27:D27"/>
    <mergeCell ref="C38:D38"/>
    <mergeCell ref="C34:D34"/>
    <mergeCell ref="C36:D36"/>
    <mergeCell ref="C28:D28"/>
    <mergeCell ref="C25:D25"/>
    <mergeCell ref="C29:D29"/>
    <mergeCell ref="C31:D31"/>
    <mergeCell ref="C19:D19"/>
    <mergeCell ref="C21:D21"/>
    <mergeCell ref="C33:D33"/>
    <mergeCell ref="H32:AO32"/>
    <mergeCell ref="H30:AO30"/>
    <mergeCell ref="C30:D30"/>
    <mergeCell ref="C32:D32"/>
  </mergeCells>
  <dataValidations count="5">
    <dataValidation allowBlank="1" showInputMessage="1" showErrorMessage="1" imeMode="on" sqref="AB4:AL6 Z4"/>
    <dataValidation type="whole" operator="equal" allowBlank="1" showInputMessage="1" showErrorMessage="1" sqref="AX12:AY23">
      <formula1>1</formula1>
    </dataValidation>
    <dataValidation type="whole" operator="lessThan" allowBlank="1" showInputMessage="1" showErrorMessage="1" sqref="AX27:AY30 AX24:AY25 AX32:AY32">
      <formula1>4</formula1>
    </dataValidation>
    <dataValidation type="whole" operator="lessThan" allowBlank="1" showInputMessage="1" showErrorMessage="1" sqref="AX31:AY31 AX26:AY26">
      <formula1>5</formula1>
    </dataValidation>
    <dataValidation type="whole" operator="lessThan" allowBlank="1" showInputMessage="1" showErrorMessage="1" sqref="AX33:AY34">
      <formula1>6</formula1>
    </dataValidation>
  </dataValidations>
  <printOptions/>
  <pageMargins left="0.2" right="0.2" top="0.2" bottom="0.2" header="0.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B2:BT40"/>
  <sheetViews>
    <sheetView showGridLines="0" zoomScale="110" zoomScaleNormal="110" zoomScalePageLayoutView="0" workbookViewId="0" topLeftCell="A1">
      <selection activeCell="BZ13" sqref="BZ13"/>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4.00390625" style="15" bestFit="1"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43" width="1.75390625" style="1" customWidth="1"/>
    <col min="44" max="64" width="1.75390625" style="1" hidden="1" customWidth="1"/>
    <col min="65" max="65" width="1.625" style="1" hidden="1" customWidth="1"/>
    <col min="66" max="71" width="0" style="1" hidden="1" customWidth="1"/>
    <col min="72" max="72" width="2.50390625" style="1" hidden="1" customWidth="1"/>
    <col min="73" max="16384" width="1.75390625" style="1" customWidth="1"/>
  </cols>
  <sheetData>
    <row r="1" ht="11.25" customHeight="1"/>
    <row r="2" spans="17:38" ht="24.75" customHeight="1">
      <c r="Q2" s="12" t="s">
        <v>28</v>
      </c>
      <c r="R2" s="5"/>
      <c r="AH2" s="110" t="s">
        <v>27</v>
      </c>
      <c r="AI2" s="111"/>
      <c r="AJ2" s="111"/>
      <c r="AK2" s="111"/>
      <c r="AL2" s="111"/>
    </row>
    <row r="3" ht="4.5" customHeight="1"/>
    <row r="4" spans="6:38" ht="21.75" customHeight="1">
      <c r="F4" s="63"/>
      <c r="G4" s="9" t="s">
        <v>30</v>
      </c>
      <c r="H4" s="2" t="s">
        <v>1</v>
      </c>
      <c r="I4" s="3"/>
      <c r="J4" s="2" t="s">
        <v>1</v>
      </c>
      <c r="K4" s="3"/>
      <c r="L4" s="2" t="s">
        <v>1</v>
      </c>
      <c r="M4" s="3"/>
      <c r="N4" s="2" t="s">
        <v>3</v>
      </c>
      <c r="O4" s="3"/>
      <c r="P4" s="112" t="s">
        <v>2</v>
      </c>
      <c r="Q4" s="113"/>
      <c r="S4" s="6" t="s">
        <v>7</v>
      </c>
      <c r="T4" s="30" t="s">
        <v>42</v>
      </c>
      <c r="U4" s="31"/>
      <c r="V4" s="30" t="s">
        <v>42</v>
      </c>
      <c r="W4" s="31"/>
      <c r="X4" s="30" t="s">
        <v>42</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ht="12" customHeight="1">
      <c r="B7" s="6" t="s">
        <v>13</v>
      </c>
    </row>
    <row r="8" spans="3:50" ht="6.75" customHeight="1">
      <c r="C8" s="7" t="s">
        <v>20</v>
      </c>
      <c r="AR8" s="154" t="s">
        <v>58</v>
      </c>
      <c r="AS8" s="154"/>
      <c r="AT8" s="154"/>
      <c r="AU8" s="154"/>
      <c r="AV8" s="154"/>
      <c r="AW8" s="154"/>
      <c r="AX8" s="154"/>
    </row>
    <row r="9" spans="3:50" ht="6.75" customHeight="1">
      <c r="C9" s="8"/>
      <c r="AR9" s="154"/>
      <c r="AS9" s="154"/>
      <c r="AT9" s="154"/>
      <c r="AU9" s="154"/>
      <c r="AV9" s="154"/>
      <c r="AW9" s="154"/>
      <c r="AX9" s="154"/>
    </row>
    <row r="10" spans="44:50" ht="4.5" customHeight="1" thickBot="1">
      <c r="AR10" s="154"/>
      <c r="AS10" s="154"/>
      <c r="AT10" s="154"/>
      <c r="AU10" s="154"/>
      <c r="AV10" s="154"/>
      <c r="AW10" s="154"/>
      <c r="AX10" s="154"/>
    </row>
    <row r="11" spans="3:72" ht="20.25" customHeight="1">
      <c r="C11" s="101" t="s">
        <v>29</v>
      </c>
      <c r="D11" s="118"/>
      <c r="E11" s="68"/>
      <c r="F11" s="66"/>
      <c r="H11" s="143"/>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8"/>
      <c r="AR11" s="149">
        <v>2</v>
      </c>
      <c r="AS11" s="119"/>
      <c r="AT11" s="38" t="s">
        <v>57</v>
      </c>
      <c r="AU11" s="119">
        <v>1</v>
      </c>
      <c r="AV11" s="119"/>
      <c r="AW11" s="148"/>
      <c r="AX11" s="148"/>
      <c r="AY11" s="64" t="s">
        <v>105</v>
      </c>
      <c r="BT11" s="1">
        <v>0</v>
      </c>
    </row>
    <row r="12" spans="3:72" ht="19.5" customHeight="1">
      <c r="C12" s="101" t="s">
        <v>29</v>
      </c>
      <c r="D12" s="118"/>
      <c r="E12" s="70"/>
      <c r="F12" s="67"/>
      <c r="H12" s="140"/>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2"/>
      <c r="AR12" s="150">
        <v>2</v>
      </c>
      <c r="AS12" s="151"/>
      <c r="AT12" s="36" t="s">
        <v>56</v>
      </c>
      <c r="AU12" s="151">
        <v>2</v>
      </c>
      <c r="AV12" s="152"/>
      <c r="AW12" s="148"/>
      <c r="AX12" s="148"/>
      <c r="AY12" s="64" t="s">
        <v>106</v>
      </c>
      <c r="BT12" s="1">
        <v>1</v>
      </c>
    </row>
    <row r="13" spans="3:72" ht="19.5" customHeight="1">
      <c r="C13" s="101" t="s">
        <v>29</v>
      </c>
      <c r="D13" s="118"/>
      <c r="E13" s="70"/>
      <c r="F13" s="67"/>
      <c r="H13" s="140"/>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2"/>
      <c r="AR13" s="149">
        <v>2</v>
      </c>
      <c r="AS13" s="119"/>
      <c r="AT13" s="38" t="s">
        <v>57</v>
      </c>
      <c r="AU13" s="119">
        <v>3</v>
      </c>
      <c r="AV13" s="121"/>
      <c r="AW13" s="148"/>
      <c r="AX13" s="148"/>
      <c r="AY13" s="64" t="s">
        <v>91</v>
      </c>
      <c r="BT13" s="1">
        <v>2</v>
      </c>
    </row>
    <row r="14" spans="3:72" ht="20.25" customHeight="1" thickBot="1">
      <c r="C14" s="101" t="s">
        <v>29</v>
      </c>
      <c r="D14" s="118"/>
      <c r="E14" s="70"/>
      <c r="F14" s="67"/>
      <c r="H14" s="14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5"/>
      <c r="AR14" s="149">
        <v>2</v>
      </c>
      <c r="AS14" s="119"/>
      <c r="AT14" s="38" t="s">
        <v>56</v>
      </c>
      <c r="AU14" s="119">
        <v>4</v>
      </c>
      <c r="AV14" s="121"/>
      <c r="AW14" s="148"/>
      <c r="AX14" s="148"/>
      <c r="AY14" s="64" t="s">
        <v>107</v>
      </c>
      <c r="BT14" s="1">
        <v>3</v>
      </c>
    </row>
    <row r="15" spans="3:72" ht="18" customHeight="1">
      <c r="C15" s="101" t="s">
        <v>29</v>
      </c>
      <c r="D15" s="109"/>
      <c r="E15" s="68"/>
      <c r="F15" s="66"/>
      <c r="H15" s="143"/>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8"/>
      <c r="AR15" s="149">
        <v>2</v>
      </c>
      <c r="AS15" s="119"/>
      <c r="AT15" s="38" t="s">
        <v>57</v>
      </c>
      <c r="AU15" s="119">
        <v>5</v>
      </c>
      <c r="AV15" s="121"/>
      <c r="AW15" s="148"/>
      <c r="AX15" s="148"/>
      <c r="AY15" s="64" t="s">
        <v>108</v>
      </c>
      <c r="BT15" s="1">
        <v>4</v>
      </c>
    </row>
    <row r="16" spans="3:72" ht="18" customHeight="1">
      <c r="C16" s="101" t="s">
        <v>29</v>
      </c>
      <c r="D16" s="109"/>
      <c r="E16" s="70"/>
      <c r="F16" s="67"/>
      <c r="H16" s="140"/>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2"/>
      <c r="AR16" s="149">
        <v>2</v>
      </c>
      <c r="AS16" s="119"/>
      <c r="AT16" s="38" t="s">
        <v>56</v>
      </c>
      <c r="AU16" s="119">
        <v>6</v>
      </c>
      <c r="AV16" s="121"/>
      <c r="AW16" s="148"/>
      <c r="AX16" s="148"/>
      <c r="AY16" s="64" t="s">
        <v>82</v>
      </c>
      <c r="BT16" s="1">
        <v>5</v>
      </c>
    </row>
    <row r="17" spans="3:72" ht="18" customHeight="1">
      <c r="C17" s="101" t="s">
        <v>29</v>
      </c>
      <c r="D17" s="109"/>
      <c r="E17" s="70"/>
      <c r="F17" s="67"/>
      <c r="H17" s="140"/>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2"/>
      <c r="AR17" s="149">
        <v>2</v>
      </c>
      <c r="AS17" s="119"/>
      <c r="AT17" s="38" t="s">
        <v>57</v>
      </c>
      <c r="AU17" s="119">
        <v>7</v>
      </c>
      <c r="AV17" s="121"/>
      <c r="AW17" s="148"/>
      <c r="AX17" s="148"/>
      <c r="AY17" s="64" t="s">
        <v>109</v>
      </c>
      <c r="BT17" s="1">
        <v>6</v>
      </c>
    </row>
    <row r="18" spans="3:72" ht="18" customHeight="1" thickBot="1">
      <c r="C18" s="101" t="s">
        <v>29</v>
      </c>
      <c r="D18" s="109"/>
      <c r="E18" s="70"/>
      <c r="F18" s="67"/>
      <c r="H18" s="14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c r="AR18" s="149">
        <v>2</v>
      </c>
      <c r="AS18" s="119"/>
      <c r="AT18" s="38" t="s">
        <v>56</v>
      </c>
      <c r="AU18" s="119">
        <v>8</v>
      </c>
      <c r="AV18" s="121"/>
      <c r="AW18" s="148"/>
      <c r="AX18" s="148"/>
      <c r="AY18" s="64" t="s">
        <v>110</v>
      </c>
      <c r="BT18" s="1">
        <v>7</v>
      </c>
    </row>
    <row r="19" spans="3:72" ht="19.5" customHeight="1">
      <c r="C19" s="101" t="s">
        <v>29</v>
      </c>
      <c r="D19" s="109"/>
      <c r="E19" s="68"/>
      <c r="F19" s="66"/>
      <c r="H19" s="143"/>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8"/>
      <c r="AR19" s="149">
        <v>2</v>
      </c>
      <c r="AS19" s="119"/>
      <c r="AT19" s="38" t="s">
        <v>57</v>
      </c>
      <c r="AU19" s="119">
        <v>9</v>
      </c>
      <c r="AV19" s="121"/>
      <c r="AW19" s="148"/>
      <c r="AX19" s="148"/>
      <c r="AY19" s="64" t="s">
        <v>84</v>
      </c>
      <c r="BT19" s="1">
        <v>8</v>
      </c>
    </row>
    <row r="20" spans="3:72" ht="19.5" customHeight="1">
      <c r="C20" s="101" t="s">
        <v>29</v>
      </c>
      <c r="D20" s="109"/>
      <c r="E20" s="70"/>
      <c r="F20" s="67"/>
      <c r="H20" s="14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2"/>
      <c r="AR20" s="149">
        <v>2</v>
      </c>
      <c r="AS20" s="119"/>
      <c r="AT20" s="38" t="s">
        <v>56</v>
      </c>
      <c r="AU20" s="119">
        <v>10</v>
      </c>
      <c r="AV20" s="121"/>
      <c r="AW20" s="148"/>
      <c r="AX20" s="148"/>
      <c r="AY20" s="64" t="s">
        <v>92</v>
      </c>
      <c r="BT20" s="1">
        <v>9</v>
      </c>
    </row>
    <row r="21" spans="3:51" ht="20.25" customHeight="1">
      <c r="C21" s="101" t="s">
        <v>29</v>
      </c>
      <c r="D21" s="109"/>
      <c r="E21" s="70"/>
      <c r="F21" s="67"/>
      <c r="H21" s="140"/>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2"/>
      <c r="AR21" s="149">
        <v>2</v>
      </c>
      <c r="AS21" s="119"/>
      <c r="AT21" s="38" t="s">
        <v>57</v>
      </c>
      <c r="AU21" s="119">
        <v>11</v>
      </c>
      <c r="AV21" s="121"/>
      <c r="AW21" s="148"/>
      <c r="AX21" s="148"/>
      <c r="AY21" s="64" t="s">
        <v>93</v>
      </c>
    </row>
    <row r="22" spans="3:51" ht="19.5" customHeight="1" thickBot="1">
      <c r="C22" s="101" t="s">
        <v>29</v>
      </c>
      <c r="D22" s="109"/>
      <c r="E22" s="70"/>
      <c r="F22" s="67"/>
      <c r="H22" s="14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c r="AR22" s="149">
        <v>2</v>
      </c>
      <c r="AS22" s="119"/>
      <c r="AT22" s="38" t="s">
        <v>56</v>
      </c>
      <c r="AU22" s="119">
        <v>12</v>
      </c>
      <c r="AV22" s="121"/>
      <c r="AW22" s="148"/>
      <c r="AX22" s="148"/>
      <c r="AY22" s="64" t="s">
        <v>94</v>
      </c>
    </row>
    <row r="23" spans="3:48" ht="20.25" customHeight="1">
      <c r="C23" s="101" t="s">
        <v>29</v>
      </c>
      <c r="D23" s="109"/>
      <c r="E23" s="68"/>
      <c r="F23" s="66"/>
      <c r="H23" s="143"/>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8"/>
      <c r="AR23" s="153"/>
      <c r="AS23" s="153"/>
      <c r="AU23" s="153"/>
      <c r="AV23" s="153"/>
    </row>
    <row r="24" spans="3:48" ht="19.5" customHeight="1">
      <c r="C24" s="101" t="s">
        <v>29</v>
      </c>
      <c r="D24" s="109"/>
      <c r="E24" s="70"/>
      <c r="F24" s="67"/>
      <c r="H24" s="140"/>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2"/>
      <c r="AR24" s="153"/>
      <c r="AS24" s="153"/>
      <c r="AU24" s="153"/>
      <c r="AV24" s="153"/>
    </row>
    <row r="25" spans="3:48" ht="19.5" customHeight="1">
      <c r="C25" s="101" t="s">
        <v>29</v>
      </c>
      <c r="D25" s="109"/>
      <c r="E25" s="70"/>
      <c r="F25" s="67"/>
      <c r="H25" s="140"/>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2"/>
      <c r="AR25" s="153"/>
      <c r="AS25" s="153"/>
      <c r="AU25" s="153"/>
      <c r="AV25" s="153"/>
    </row>
    <row r="26" spans="3:48" ht="20.25" customHeight="1" thickBot="1">
      <c r="C26" s="101" t="s">
        <v>29</v>
      </c>
      <c r="D26" s="109"/>
      <c r="E26" s="70"/>
      <c r="F26" s="67"/>
      <c r="H26" s="14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5"/>
      <c r="AR26" s="153"/>
      <c r="AS26" s="153"/>
      <c r="AU26" s="153"/>
      <c r="AV26" s="153"/>
    </row>
    <row r="27" spans="3:41" ht="20.25" customHeight="1">
      <c r="C27" s="101" t="s">
        <v>29</v>
      </c>
      <c r="D27" s="109"/>
      <c r="E27" s="68"/>
      <c r="F27" s="66"/>
      <c r="H27" s="143"/>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8"/>
    </row>
    <row r="28" spans="3:41" ht="19.5" customHeight="1">
      <c r="C28" s="101" t="s">
        <v>29</v>
      </c>
      <c r="D28" s="109"/>
      <c r="E28" s="70"/>
      <c r="F28" s="67"/>
      <c r="H28" s="140"/>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2"/>
    </row>
    <row r="29" spans="3:41" ht="19.5" customHeight="1">
      <c r="C29" s="101" t="s">
        <v>29</v>
      </c>
      <c r="D29" s="109"/>
      <c r="E29" s="70"/>
      <c r="F29" s="67"/>
      <c r="H29" s="140"/>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2"/>
    </row>
    <row r="30" spans="3:41" ht="20.25" customHeight="1" thickBot="1">
      <c r="C30" s="101" t="s">
        <v>29</v>
      </c>
      <c r="D30" s="109"/>
      <c r="E30" s="70"/>
      <c r="F30" s="67"/>
      <c r="H30" s="14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5"/>
    </row>
    <row r="31" spans="3:41" ht="20.25" customHeight="1">
      <c r="C31" s="101" t="s">
        <v>29</v>
      </c>
      <c r="D31" s="109"/>
      <c r="E31" s="68"/>
      <c r="F31" s="66"/>
      <c r="H31" s="143"/>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8"/>
    </row>
    <row r="32" spans="3:41" ht="19.5" customHeight="1">
      <c r="C32" s="101" t="s">
        <v>29</v>
      </c>
      <c r="D32" s="109"/>
      <c r="E32" s="70"/>
      <c r="F32" s="67"/>
      <c r="H32" s="140"/>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2"/>
    </row>
    <row r="33" spans="3:41" ht="19.5" customHeight="1">
      <c r="C33" s="101" t="s">
        <v>29</v>
      </c>
      <c r="D33" s="109"/>
      <c r="E33" s="70"/>
      <c r="F33" s="67"/>
      <c r="H33" s="140"/>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2"/>
    </row>
    <row r="34" spans="3:41" ht="20.25" customHeight="1" thickBot="1">
      <c r="C34" s="101" t="s">
        <v>29</v>
      </c>
      <c r="D34" s="109"/>
      <c r="E34" s="70"/>
      <c r="F34" s="67"/>
      <c r="H34" s="14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5"/>
    </row>
    <row r="35" spans="3:41" ht="20.25" customHeight="1">
      <c r="C35" s="101" t="s">
        <v>29</v>
      </c>
      <c r="D35" s="109"/>
      <c r="E35" s="68"/>
      <c r="F35" s="66"/>
      <c r="H35" s="143"/>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8"/>
    </row>
    <row r="36" spans="3:41" ht="19.5" customHeight="1">
      <c r="C36" s="101" t="s">
        <v>29</v>
      </c>
      <c r="D36" s="109"/>
      <c r="E36" s="70"/>
      <c r="F36" s="67"/>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2"/>
    </row>
    <row r="37" spans="3:41" ht="19.5" customHeight="1">
      <c r="C37" s="101" t="s">
        <v>29</v>
      </c>
      <c r="D37" s="109"/>
      <c r="E37" s="70"/>
      <c r="F37" s="67"/>
      <c r="H37" s="140"/>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2"/>
    </row>
    <row r="38" spans="3:41" ht="20.25" customHeight="1" thickBot="1">
      <c r="C38" s="101" t="s">
        <v>29</v>
      </c>
      <c r="D38" s="109"/>
      <c r="E38" s="80"/>
      <c r="F38" s="81"/>
      <c r="H38" s="145"/>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7"/>
    </row>
    <row r="39" spans="8:41" ht="8.25" customHeight="1">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row>
    <row r="40" ht="12.75" customHeight="1">
      <c r="AN40" s="11" t="s">
        <v>25</v>
      </c>
    </row>
  </sheetData>
  <sheetProtection/>
  <mergeCells count="103">
    <mergeCell ref="AR26:AS26"/>
    <mergeCell ref="AU26:AV26"/>
    <mergeCell ref="AR25:AS25"/>
    <mergeCell ref="AU25:AV25"/>
    <mergeCell ref="AR22:AS22"/>
    <mergeCell ref="AR8:AX10"/>
    <mergeCell ref="AW11:AX11"/>
    <mergeCell ref="AW12:AX12"/>
    <mergeCell ref="AW13:AX13"/>
    <mergeCell ref="AW14:AX14"/>
    <mergeCell ref="AW15:AX15"/>
    <mergeCell ref="AR14:AS14"/>
    <mergeCell ref="AU14:AV14"/>
    <mergeCell ref="AR15:AS15"/>
    <mergeCell ref="AU15:AV15"/>
    <mergeCell ref="AW16:AX16"/>
    <mergeCell ref="AW17:AX17"/>
    <mergeCell ref="AR23:AS23"/>
    <mergeCell ref="AU23:AV23"/>
    <mergeCell ref="AR24:AS24"/>
    <mergeCell ref="AU24:AV24"/>
    <mergeCell ref="AR20:AS20"/>
    <mergeCell ref="AU20:AV20"/>
    <mergeCell ref="AR21:AS21"/>
    <mergeCell ref="AU21:AV21"/>
    <mergeCell ref="AW18:AX18"/>
    <mergeCell ref="AW19:AX19"/>
    <mergeCell ref="AW20:AX20"/>
    <mergeCell ref="AW21:AX21"/>
    <mergeCell ref="AW22:AX22"/>
    <mergeCell ref="AR16:AS16"/>
    <mergeCell ref="AU16:AV16"/>
    <mergeCell ref="AR11:AS11"/>
    <mergeCell ref="AU11:AV11"/>
    <mergeCell ref="AR12:AS12"/>
    <mergeCell ref="AU12:AV12"/>
    <mergeCell ref="AR13:AS13"/>
    <mergeCell ref="AU13:AV13"/>
    <mergeCell ref="AU22:AV22"/>
    <mergeCell ref="AR17:AS17"/>
    <mergeCell ref="AU17:AV17"/>
    <mergeCell ref="AR18:AS18"/>
    <mergeCell ref="AU18:AV18"/>
    <mergeCell ref="AR19:AS19"/>
    <mergeCell ref="AU19:AV19"/>
    <mergeCell ref="H38:AO38"/>
    <mergeCell ref="H33:AO33"/>
    <mergeCell ref="H34:AO34"/>
    <mergeCell ref="H35:AO35"/>
    <mergeCell ref="H36:AO36"/>
    <mergeCell ref="H30:AO30"/>
    <mergeCell ref="H31:AO31"/>
    <mergeCell ref="H32:AO32"/>
    <mergeCell ref="H22:AO22"/>
    <mergeCell ref="H23:AO23"/>
    <mergeCell ref="H24:AO24"/>
    <mergeCell ref="H29:AO29"/>
    <mergeCell ref="H26:AO26"/>
    <mergeCell ref="H27:AO27"/>
    <mergeCell ref="H28:AO28"/>
    <mergeCell ref="C37:D37"/>
    <mergeCell ref="C36:D36"/>
    <mergeCell ref="C29:D29"/>
    <mergeCell ref="C30:D30"/>
    <mergeCell ref="C32:D32"/>
    <mergeCell ref="C33:D33"/>
    <mergeCell ref="C34:D34"/>
    <mergeCell ref="C31:D31"/>
    <mergeCell ref="H37:AO37"/>
    <mergeCell ref="C38:D38"/>
    <mergeCell ref="P4:Q4"/>
    <mergeCell ref="C35:D35"/>
    <mergeCell ref="H25:AO25"/>
    <mergeCell ref="C28:D28"/>
    <mergeCell ref="C17:D17"/>
    <mergeCell ref="C11:D11"/>
    <mergeCell ref="AH2:AL2"/>
    <mergeCell ref="H11:AO11"/>
    <mergeCell ref="H12:AO12"/>
    <mergeCell ref="H13:AO13"/>
    <mergeCell ref="H14:AO14"/>
    <mergeCell ref="H15:AO15"/>
    <mergeCell ref="C23:D23"/>
    <mergeCell ref="C22:D22"/>
    <mergeCell ref="H16:AO16"/>
    <mergeCell ref="H17:AO17"/>
    <mergeCell ref="H19:AO19"/>
    <mergeCell ref="H20:AO20"/>
    <mergeCell ref="H21:AO21"/>
    <mergeCell ref="H18:AO18"/>
    <mergeCell ref="C21:D21"/>
    <mergeCell ref="C25:D25"/>
    <mergeCell ref="C26:D26"/>
    <mergeCell ref="C12:D12"/>
    <mergeCell ref="C13:D13"/>
    <mergeCell ref="C14:D14"/>
    <mergeCell ref="C15:D15"/>
    <mergeCell ref="C20:D20"/>
    <mergeCell ref="C19:D19"/>
    <mergeCell ref="C18:D18"/>
    <mergeCell ref="C27:D27"/>
    <mergeCell ref="C24:D24"/>
    <mergeCell ref="C16:D16"/>
  </mergeCells>
  <dataValidations count="2">
    <dataValidation type="whole" operator="lessThan" allowBlank="1" showInputMessage="1" showErrorMessage="1" sqref="AW11:AX12 AW14:AX16 AW20:AX21">
      <formula1>5</formula1>
    </dataValidation>
    <dataValidation type="whole" operator="lessThan" allowBlank="1" showInputMessage="1" showErrorMessage="1" sqref="AW22:AX22 AW13:AX13 AW17:AX19">
      <formula1>4</formula1>
    </dataValidation>
  </dataValidations>
  <printOptions/>
  <pageMargins left="0.2" right="0.2" top="0.2" bottom="0.2" header="0.2" footer="0.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B2:CB40"/>
  <sheetViews>
    <sheetView showGridLines="0" zoomScale="110" zoomScaleNormal="110" zoomScalePageLayoutView="0" workbookViewId="0" topLeftCell="A1">
      <selection activeCell="H23" sqref="H23:AO23"/>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5" width="2.75390625" style="1" customWidth="1"/>
    <col min="6" max="6" width="4.00390625" style="15" bestFit="1"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44" width="1.75390625" style="1" customWidth="1"/>
    <col min="45" max="64" width="1.75390625" style="1" hidden="1" customWidth="1"/>
    <col min="65" max="65" width="1.625" style="1" hidden="1" customWidth="1"/>
    <col min="66" max="79" width="0" style="1" hidden="1" customWidth="1"/>
    <col min="80" max="80" width="2.50390625" style="1" hidden="1" customWidth="1"/>
    <col min="81" max="16384" width="1.75390625" style="1" customWidth="1"/>
  </cols>
  <sheetData>
    <row r="1" ht="11.25" customHeight="1"/>
    <row r="2" spans="17:38" ht="24.75" customHeight="1">
      <c r="Q2" s="12" t="s">
        <v>28</v>
      </c>
      <c r="R2" s="5"/>
      <c r="AH2" s="110" t="s">
        <v>27</v>
      </c>
      <c r="AI2" s="111"/>
      <c r="AJ2" s="111"/>
      <c r="AK2" s="111"/>
      <c r="AL2" s="111"/>
    </row>
    <row r="3" ht="4.5" customHeight="1"/>
    <row r="4" spans="6:38" ht="21.75" customHeight="1">
      <c r="F4" s="63"/>
      <c r="G4" s="9" t="s">
        <v>30</v>
      </c>
      <c r="H4" s="2" t="s">
        <v>1</v>
      </c>
      <c r="I4" s="3"/>
      <c r="J4" s="2" t="s">
        <v>1</v>
      </c>
      <c r="K4" s="3"/>
      <c r="L4" s="2" t="s">
        <v>1</v>
      </c>
      <c r="M4" s="3"/>
      <c r="N4" s="2" t="s">
        <v>3</v>
      </c>
      <c r="O4" s="3"/>
      <c r="P4" s="112" t="s">
        <v>2</v>
      </c>
      <c r="Q4" s="113"/>
      <c r="S4" s="6" t="s">
        <v>7</v>
      </c>
      <c r="T4" s="30" t="s">
        <v>42</v>
      </c>
      <c r="U4" s="31"/>
      <c r="V4" s="30" t="s">
        <v>42</v>
      </c>
      <c r="W4" s="31"/>
      <c r="X4" s="30" t="s">
        <v>42</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spans="2:5" ht="12" customHeight="1">
      <c r="B7" s="6" t="s">
        <v>14</v>
      </c>
      <c r="E7" s="15"/>
    </row>
    <row r="8" spans="3:51" ht="6.75" customHeight="1">
      <c r="C8" s="7" t="s">
        <v>21</v>
      </c>
      <c r="E8" s="15"/>
      <c r="AS8" s="154" t="s">
        <v>55</v>
      </c>
      <c r="AT8" s="154"/>
      <c r="AU8" s="154"/>
      <c r="AV8" s="154"/>
      <c r="AW8" s="154"/>
      <c r="AX8" s="154"/>
      <c r="AY8" s="154"/>
    </row>
    <row r="9" spans="3:51" ht="6.75" customHeight="1">
      <c r="C9" s="8"/>
      <c r="AS9" s="154"/>
      <c r="AT9" s="154"/>
      <c r="AU9" s="154"/>
      <c r="AV9" s="154"/>
      <c r="AW9" s="154"/>
      <c r="AX9" s="154"/>
      <c r="AY9" s="154"/>
    </row>
    <row r="10" spans="45:80" ht="4.5" customHeight="1" thickBot="1">
      <c r="AS10" s="155"/>
      <c r="AT10" s="155"/>
      <c r="AU10" s="155"/>
      <c r="AV10" s="155"/>
      <c r="AW10" s="155"/>
      <c r="AX10" s="155"/>
      <c r="AY10" s="155"/>
      <c r="CB10" s="1">
        <v>1</v>
      </c>
    </row>
    <row r="11" spans="3:80" ht="20.25" customHeight="1">
      <c r="C11" s="101" t="s">
        <v>33</v>
      </c>
      <c r="D11" s="118"/>
      <c r="E11" s="16"/>
      <c r="F11" s="78"/>
      <c r="H11" s="106"/>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8"/>
      <c r="AS11" s="149">
        <v>3</v>
      </c>
      <c r="AT11" s="119"/>
      <c r="AU11" s="38" t="s">
        <v>59</v>
      </c>
      <c r="AV11" s="119">
        <v>1</v>
      </c>
      <c r="AW11" s="121"/>
      <c r="AX11" s="148"/>
      <c r="AY11" s="148"/>
      <c r="AZ11" s="64" t="s">
        <v>95</v>
      </c>
      <c r="CB11" s="1">
        <v>2</v>
      </c>
    </row>
    <row r="12" spans="3:80" ht="19.5" customHeight="1">
      <c r="C12" s="101" t="s">
        <v>33</v>
      </c>
      <c r="D12" s="118"/>
      <c r="E12" s="16"/>
      <c r="F12" s="75"/>
      <c r="H12" s="98"/>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100"/>
      <c r="AS12" s="149">
        <v>3</v>
      </c>
      <c r="AT12" s="119"/>
      <c r="AU12" s="38" t="s">
        <v>59</v>
      </c>
      <c r="AV12" s="119">
        <v>2</v>
      </c>
      <c r="AW12" s="121"/>
      <c r="AX12" s="148"/>
      <c r="AY12" s="148"/>
      <c r="AZ12" s="64" t="s">
        <v>96</v>
      </c>
      <c r="CB12" s="1">
        <v>3</v>
      </c>
    </row>
    <row r="13" spans="3:80" ht="19.5" customHeight="1">
      <c r="C13" s="101" t="s">
        <v>33</v>
      </c>
      <c r="D13" s="118"/>
      <c r="E13" s="16"/>
      <c r="F13" s="75"/>
      <c r="H13" s="98"/>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00"/>
      <c r="AS13" s="149">
        <v>3</v>
      </c>
      <c r="AT13" s="119"/>
      <c r="AU13" s="38" t="s">
        <v>59</v>
      </c>
      <c r="AV13" s="119">
        <v>3</v>
      </c>
      <c r="AW13" s="121"/>
      <c r="AX13" s="148"/>
      <c r="AY13" s="148"/>
      <c r="AZ13" s="64" t="s">
        <v>97</v>
      </c>
      <c r="CB13" s="1">
        <v>4</v>
      </c>
    </row>
    <row r="14" spans="3:80" ht="20.25" customHeight="1" thickBot="1">
      <c r="C14" s="101" t="s">
        <v>33</v>
      </c>
      <c r="D14" s="118"/>
      <c r="E14" s="16"/>
      <c r="F14" s="77"/>
      <c r="H14" s="103"/>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5"/>
      <c r="AS14" s="149">
        <v>3</v>
      </c>
      <c r="AT14" s="119"/>
      <c r="AU14" s="38" t="s">
        <v>59</v>
      </c>
      <c r="AV14" s="119">
        <v>4</v>
      </c>
      <c r="AW14" s="121"/>
      <c r="AX14" s="148"/>
      <c r="AY14" s="148"/>
      <c r="AZ14" s="64" t="s">
        <v>98</v>
      </c>
      <c r="CB14" s="1">
        <v>5</v>
      </c>
    </row>
    <row r="15" spans="3:80" ht="18" customHeight="1">
      <c r="C15" s="101" t="s">
        <v>33</v>
      </c>
      <c r="D15" s="118"/>
      <c r="E15" s="16"/>
      <c r="F15" s="78"/>
      <c r="H15" s="106"/>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8"/>
      <c r="AS15" s="149">
        <v>3</v>
      </c>
      <c r="AT15" s="119"/>
      <c r="AU15" s="38" t="s">
        <v>59</v>
      </c>
      <c r="AV15" s="119">
        <v>5</v>
      </c>
      <c r="AW15" s="121"/>
      <c r="AX15" s="148"/>
      <c r="AY15" s="148"/>
      <c r="AZ15" s="64" t="s">
        <v>99</v>
      </c>
      <c r="CB15" s="1">
        <v>6</v>
      </c>
    </row>
    <row r="16" spans="3:80" ht="18" customHeight="1">
      <c r="C16" s="101" t="s">
        <v>33</v>
      </c>
      <c r="D16" s="118"/>
      <c r="E16" s="16"/>
      <c r="F16" s="75"/>
      <c r="H16" s="98"/>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100"/>
      <c r="AS16" s="149">
        <v>3</v>
      </c>
      <c r="AT16" s="119"/>
      <c r="AU16" s="38" t="s">
        <v>59</v>
      </c>
      <c r="AV16" s="119">
        <v>6</v>
      </c>
      <c r="AW16" s="121"/>
      <c r="AX16" s="148"/>
      <c r="AY16" s="148"/>
      <c r="AZ16" s="64" t="s">
        <v>100</v>
      </c>
      <c r="CB16" s="1">
        <v>7</v>
      </c>
    </row>
    <row r="17" spans="3:80" ht="18" customHeight="1">
      <c r="C17" s="101" t="s">
        <v>33</v>
      </c>
      <c r="D17" s="118"/>
      <c r="E17" s="16"/>
      <c r="F17" s="75"/>
      <c r="H17" s="98"/>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100"/>
      <c r="AS17" s="149">
        <v>3</v>
      </c>
      <c r="AT17" s="119"/>
      <c r="AU17" s="38" t="s">
        <v>59</v>
      </c>
      <c r="AV17" s="119">
        <v>7</v>
      </c>
      <c r="AW17" s="121"/>
      <c r="AX17" s="148"/>
      <c r="AY17" s="148"/>
      <c r="AZ17" s="64" t="s">
        <v>101</v>
      </c>
      <c r="CB17" s="1">
        <v>8</v>
      </c>
    </row>
    <row r="18" spans="3:80" ht="18" customHeight="1" thickBot="1">
      <c r="C18" s="101" t="s">
        <v>33</v>
      </c>
      <c r="D18" s="118"/>
      <c r="E18" s="16"/>
      <c r="F18" s="77"/>
      <c r="H18" s="103"/>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c r="AS18" s="149">
        <v>3</v>
      </c>
      <c r="AT18" s="119"/>
      <c r="AU18" s="38" t="s">
        <v>59</v>
      </c>
      <c r="AV18" s="119">
        <v>8</v>
      </c>
      <c r="AW18" s="121"/>
      <c r="AX18" s="148"/>
      <c r="AY18" s="148"/>
      <c r="AZ18" s="64" t="s">
        <v>102</v>
      </c>
      <c r="CB18" s="1">
        <v>9</v>
      </c>
    </row>
    <row r="19" spans="3:52" ht="19.5" customHeight="1">
      <c r="C19" s="101" t="s">
        <v>33</v>
      </c>
      <c r="D19" s="118"/>
      <c r="E19" s="16"/>
      <c r="F19" s="78"/>
      <c r="H19" s="106"/>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8"/>
      <c r="AS19" s="149">
        <v>3</v>
      </c>
      <c r="AT19" s="119"/>
      <c r="AU19" s="38" t="s">
        <v>59</v>
      </c>
      <c r="AV19" s="119">
        <v>9</v>
      </c>
      <c r="AW19" s="121"/>
      <c r="AX19" s="148"/>
      <c r="AY19" s="148"/>
      <c r="AZ19" s="64" t="s">
        <v>103</v>
      </c>
    </row>
    <row r="20" spans="3:41" ht="19.5" customHeight="1">
      <c r="C20" s="101" t="s">
        <v>33</v>
      </c>
      <c r="D20" s="118"/>
      <c r="E20" s="16"/>
      <c r="F20" s="75"/>
      <c r="H20" s="98"/>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100"/>
    </row>
    <row r="21" spans="3:41" ht="20.25" customHeight="1">
      <c r="C21" s="101" t="s">
        <v>33</v>
      </c>
      <c r="D21" s="118"/>
      <c r="E21" s="16"/>
      <c r="F21" s="75"/>
      <c r="H21" s="98"/>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100"/>
    </row>
    <row r="22" spans="3:41" ht="19.5" customHeight="1" thickBot="1">
      <c r="C22" s="101" t="s">
        <v>33</v>
      </c>
      <c r="D22" s="118"/>
      <c r="E22" s="16"/>
      <c r="F22" s="77"/>
      <c r="H22" s="103"/>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row>
    <row r="23" spans="3:41" ht="20.25" customHeight="1">
      <c r="C23" s="101" t="s">
        <v>33</v>
      </c>
      <c r="D23" s="118"/>
      <c r="E23" s="16"/>
      <c r="F23" s="78"/>
      <c r="H23" s="106"/>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8"/>
    </row>
    <row r="24" spans="3:41" ht="19.5" customHeight="1">
      <c r="C24" s="101" t="s">
        <v>33</v>
      </c>
      <c r="D24" s="118"/>
      <c r="E24" s="16"/>
      <c r="F24" s="75"/>
      <c r="H24" s="98"/>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100"/>
    </row>
    <row r="25" spans="3:41" ht="19.5" customHeight="1">
      <c r="C25" s="101" t="s">
        <v>33</v>
      </c>
      <c r="D25" s="118"/>
      <c r="E25" s="16"/>
      <c r="F25" s="75"/>
      <c r="H25" s="98"/>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100"/>
    </row>
    <row r="26" spans="3:41" ht="20.25" customHeight="1" thickBot="1">
      <c r="C26" s="101" t="s">
        <v>33</v>
      </c>
      <c r="D26" s="118"/>
      <c r="E26" s="16"/>
      <c r="F26" s="77"/>
      <c r="H26" s="103"/>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5"/>
    </row>
    <row r="27" spans="3:41" ht="20.25" customHeight="1">
      <c r="C27" s="101" t="s">
        <v>33</v>
      </c>
      <c r="D27" s="118"/>
      <c r="E27" s="16"/>
      <c r="F27" s="78"/>
      <c r="H27" s="106"/>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8"/>
    </row>
    <row r="28" spans="3:41" ht="19.5" customHeight="1">
      <c r="C28" s="101" t="s">
        <v>33</v>
      </c>
      <c r="D28" s="118"/>
      <c r="E28" s="16"/>
      <c r="F28" s="75"/>
      <c r="H28" s="98"/>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100"/>
    </row>
    <row r="29" spans="3:41" ht="19.5" customHeight="1">
      <c r="C29" s="101" t="s">
        <v>33</v>
      </c>
      <c r="D29" s="118"/>
      <c r="E29" s="16"/>
      <c r="F29" s="75"/>
      <c r="H29" s="98"/>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00"/>
    </row>
    <row r="30" spans="3:41" ht="20.25" customHeight="1" thickBot="1">
      <c r="C30" s="101" t="s">
        <v>33</v>
      </c>
      <c r="D30" s="118"/>
      <c r="E30" s="16"/>
      <c r="F30" s="77"/>
      <c r="H30" s="103"/>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5"/>
    </row>
    <row r="31" spans="3:41" ht="20.25" customHeight="1">
      <c r="C31" s="101" t="s">
        <v>33</v>
      </c>
      <c r="D31" s="118"/>
      <c r="E31" s="16"/>
      <c r="F31" s="78"/>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8"/>
    </row>
    <row r="32" spans="3:41" ht="19.5" customHeight="1">
      <c r="C32" s="101" t="s">
        <v>33</v>
      </c>
      <c r="D32" s="118"/>
      <c r="E32" s="16"/>
      <c r="F32" s="75"/>
      <c r="H32" s="98"/>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100"/>
    </row>
    <row r="33" spans="3:41" ht="19.5" customHeight="1">
      <c r="C33" s="101" t="s">
        <v>33</v>
      </c>
      <c r="D33" s="118"/>
      <c r="E33" s="16"/>
      <c r="F33" s="75"/>
      <c r="H33" s="98"/>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100"/>
    </row>
    <row r="34" spans="3:41" ht="20.25" customHeight="1" thickBot="1">
      <c r="C34" s="101" t="s">
        <v>33</v>
      </c>
      <c r="D34" s="118"/>
      <c r="E34" s="16"/>
      <c r="F34" s="77"/>
      <c r="H34" s="103"/>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5"/>
    </row>
    <row r="35" spans="3:41" ht="20.25" customHeight="1">
      <c r="C35" s="101" t="s">
        <v>33</v>
      </c>
      <c r="D35" s="118"/>
      <c r="E35" s="16"/>
      <c r="F35" s="78"/>
      <c r="H35" s="159"/>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3:41" ht="19.5" customHeight="1">
      <c r="C36" s="101" t="s">
        <v>33</v>
      </c>
      <c r="D36" s="118"/>
      <c r="E36" s="16"/>
      <c r="F36" s="75"/>
      <c r="H36" s="162"/>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2"/>
    </row>
    <row r="37" spans="3:41" ht="19.5" customHeight="1">
      <c r="C37" s="101" t="s">
        <v>33</v>
      </c>
      <c r="D37" s="118"/>
      <c r="E37" s="16"/>
      <c r="F37" s="75"/>
      <c r="H37" s="162"/>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2"/>
    </row>
    <row r="38" spans="3:41" ht="20.25" customHeight="1" thickBot="1">
      <c r="C38" s="101" t="s">
        <v>33</v>
      </c>
      <c r="D38" s="118"/>
      <c r="E38" s="16"/>
      <c r="F38" s="77"/>
      <c r="H38" s="156"/>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8"/>
    </row>
    <row r="39" ht="8.25" customHeight="1"/>
    <row r="40" ht="12.75" customHeight="1">
      <c r="AN40" s="11" t="s">
        <v>25</v>
      </c>
    </row>
  </sheetData>
  <sheetProtection/>
  <mergeCells count="86">
    <mergeCell ref="H38:AO38"/>
    <mergeCell ref="H33:AO33"/>
    <mergeCell ref="H34:AO34"/>
    <mergeCell ref="H35:AO35"/>
    <mergeCell ref="H36:AO36"/>
    <mergeCell ref="H37:AO37"/>
    <mergeCell ref="C37:D37"/>
    <mergeCell ref="C36:D36"/>
    <mergeCell ref="C29:D29"/>
    <mergeCell ref="C30:D30"/>
    <mergeCell ref="C32:D32"/>
    <mergeCell ref="C33:D33"/>
    <mergeCell ref="C34:D34"/>
    <mergeCell ref="C31:D31"/>
    <mergeCell ref="H30:AO30"/>
    <mergeCell ref="H31:AO31"/>
    <mergeCell ref="H32:AO32"/>
    <mergeCell ref="AH2:AL2"/>
    <mergeCell ref="H11:AO11"/>
    <mergeCell ref="H12:AO12"/>
    <mergeCell ref="H13:AO13"/>
    <mergeCell ref="H14:AO14"/>
    <mergeCell ref="H22:AO22"/>
    <mergeCell ref="H23:AO23"/>
    <mergeCell ref="H24:AO24"/>
    <mergeCell ref="H29:AO29"/>
    <mergeCell ref="H26:AO26"/>
    <mergeCell ref="H27:AO27"/>
    <mergeCell ref="H28:AO28"/>
    <mergeCell ref="H18:AO18"/>
    <mergeCell ref="C16:D16"/>
    <mergeCell ref="C38:D38"/>
    <mergeCell ref="P4:Q4"/>
    <mergeCell ref="C35:D35"/>
    <mergeCell ref="H25:AO25"/>
    <mergeCell ref="C28:D28"/>
    <mergeCell ref="C17:D17"/>
    <mergeCell ref="C11:D11"/>
    <mergeCell ref="H15:AO15"/>
    <mergeCell ref="C23:D23"/>
    <mergeCell ref="C22:D22"/>
    <mergeCell ref="H16:AO16"/>
    <mergeCell ref="H17:AO17"/>
    <mergeCell ref="H19:AO19"/>
    <mergeCell ref="H20:AO20"/>
    <mergeCell ref="H21:AO21"/>
    <mergeCell ref="C20:D20"/>
    <mergeCell ref="C19:D19"/>
    <mergeCell ref="C18:D18"/>
    <mergeCell ref="C27:D27"/>
    <mergeCell ref="C24:D24"/>
    <mergeCell ref="C21:D21"/>
    <mergeCell ref="C25:D25"/>
    <mergeCell ref="C26:D26"/>
    <mergeCell ref="AS8:AY10"/>
    <mergeCell ref="C12:D12"/>
    <mergeCell ref="C13:D13"/>
    <mergeCell ref="C14:D14"/>
    <mergeCell ref="C15:D15"/>
    <mergeCell ref="AS11:AT11"/>
    <mergeCell ref="AV11:AW11"/>
    <mergeCell ref="AX11:AY11"/>
    <mergeCell ref="AS12:AT12"/>
    <mergeCell ref="AV12:AW12"/>
    <mergeCell ref="AS13:AT13"/>
    <mergeCell ref="AV13:AW13"/>
    <mergeCell ref="AS14:AT14"/>
    <mergeCell ref="AV14:AW14"/>
    <mergeCell ref="AS15:AT15"/>
    <mergeCell ref="AV15:AW15"/>
    <mergeCell ref="AS19:AT19"/>
    <mergeCell ref="AV19:AW19"/>
    <mergeCell ref="AX12:AY12"/>
    <mergeCell ref="AX13:AY13"/>
    <mergeCell ref="AX14:AY14"/>
    <mergeCell ref="AX15:AY15"/>
    <mergeCell ref="AX16:AY16"/>
    <mergeCell ref="AX17:AY17"/>
    <mergeCell ref="AX18:AY18"/>
    <mergeCell ref="AX19:AY19"/>
    <mergeCell ref="AS16:AT16"/>
    <mergeCell ref="AV16:AW16"/>
    <mergeCell ref="AS17:AT17"/>
    <mergeCell ref="AV17:AW17"/>
    <mergeCell ref="AS18:AT18"/>
    <mergeCell ref="AV18:AW18"/>
  </mergeCells>
  <dataValidations count="3">
    <dataValidation type="whole" operator="lessThan" allowBlank="1" showInputMessage="1" showErrorMessage="1" sqref="AX18:AY19">
      <formula1>4</formula1>
    </dataValidation>
    <dataValidation type="whole" operator="lessThan" allowBlank="1" showInputMessage="1" showErrorMessage="1" sqref="AX11:AY11">
      <formula1>5</formula1>
    </dataValidation>
    <dataValidation type="whole" operator="lessThan" allowBlank="1" showInputMessage="1" showErrorMessage="1" sqref="AX12:AY17">
      <formula1>3</formula1>
    </dataValidation>
  </dataValidations>
  <printOptions/>
  <pageMargins left="0.2" right="0.2" top="0.2" bottom="0.2" header="0.2" footer="0.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B2:AO40"/>
  <sheetViews>
    <sheetView showGridLines="0" zoomScale="110" zoomScaleNormal="110" zoomScalePageLayoutView="0" workbookViewId="0" topLeftCell="A19">
      <selection activeCell="H12" sqref="H12:AO12"/>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4.00390625" style="15" bestFit="1"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46" width="1.75390625" style="1" customWidth="1"/>
    <col min="47" max="47" width="1.625" style="1" customWidth="1"/>
    <col min="48" max="16384" width="1.75390625" style="1" customWidth="1"/>
  </cols>
  <sheetData>
    <row r="1" ht="11.25" customHeight="1"/>
    <row r="2" spans="17:38" ht="24.75" customHeight="1">
      <c r="Q2" s="12" t="s">
        <v>28</v>
      </c>
      <c r="R2" s="5"/>
      <c r="AH2" s="110" t="s">
        <v>27</v>
      </c>
      <c r="AI2" s="111"/>
      <c r="AJ2" s="111"/>
      <c r="AK2" s="111"/>
      <c r="AL2" s="111"/>
    </row>
    <row r="3" ht="4.5" customHeight="1"/>
    <row r="4" spans="6:38" ht="21.75" customHeight="1">
      <c r="F4" s="63"/>
      <c r="G4" s="9" t="s">
        <v>30</v>
      </c>
      <c r="H4" s="2" t="s">
        <v>1</v>
      </c>
      <c r="I4" s="3"/>
      <c r="J4" s="2" t="s">
        <v>1</v>
      </c>
      <c r="K4" s="3"/>
      <c r="L4" s="2" t="s">
        <v>1</v>
      </c>
      <c r="M4" s="3"/>
      <c r="N4" s="2" t="s">
        <v>3</v>
      </c>
      <c r="O4" s="3"/>
      <c r="P4" s="112" t="s">
        <v>2</v>
      </c>
      <c r="Q4" s="113"/>
      <c r="S4" s="6" t="s">
        <v>7</v>
      </c>
      <c r="T4" s="30" t="s">
        <v>42</v>
      </c>
      <c r="U4" s="31"/>
      <c r="V4" s="30" t="s">
        <v>42</v>
      </c>
      <c r="W4" s="31"/>
      <c r="X4" s="30" t="s">
        <v>42</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ht="12" customHeight="1">
      <c r="B7" s="6" t="s">
        <v>15</v>
      </c>
    </row>
    <row r="8" ht="6.75" customHeight="1">
      <c r="C8" s="7" t="s">
        <v>16</v>
      </c>
    </row>
    <row r="9" ht="6.75" customHeight="1">
      <c r="C9" s="8" t="s">
        <v>17</v>
      </c>
    </row>
    <row r="10" ht="4.5" customHeight="1" thickBot="1"/>
    <row r="11" spans="3:41" ht="20.25" customHeight="1">
      <c r="C11" s="101" t="s">
        <v>34</v>
      </c>
      <c r="D11" s="109"/>
      <c r="E11" s="68"/>
      <c r="F11" s="66"/>
      <c r="H11" s="159"/>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1"/>
    </row>
    <row r="12" spans="3:41" ht="19.5" customHeight="1">
      <c r="C12" s="101" t="s">
        <v>34</v>
      </c>
      <c r="D12" s="109"/>
      <c r="E12" s="70"/>
      <c r="F12" s="67"/>
      <c r="H12" s="162"/>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2"/>
    </row>
    <row r="13" spans="3:41" ht="19.5" customHeight="1">
      <c r="C13" s="101" t="s">
        <v>34</v>
      </c>
      <c r="D13" s="109"/>
      <c r="E13" s="70"/>
      <c r="F13" s="67"/>
      <c r="H13" s="162"/>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2"/>
    </row>
    <row r="14" spans="3:41" ht="20.25" customHeight="1" thickBot="1">
      <c r="C14" s="101" t="s">
        <v>34</v>
      </c>
      <c r="D14" s="109"/>
      <c r="E14" s="71"/>
      <c r="F14" s="72"/>
      <c r="H14" s="156"/>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8"/>
    </row>
    <row r="15" spans="3:41" ht="18" customHeight="1">
      <c r="C15" s="101" t="s">
        <v>34</v>
      </c>
      <c r="D15" s="109"/>
      <c r="E15" s="68"/>
      <c r="F15" s="66"/>
      <c r="H15" s="159"/>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1"/>
    </row>
    <row r="16" spans="3:41" ht="18" customHeight="1">
      <c r="C16" s="101" t="s">
        <v>34</v>
      </c>
      <c r="D16" s="109"/>
      <c r="E16" s="70"/>
      <c r="F16" s="67"/>
      <c r="H16" s="162"/>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2"/>
    </row>
    <row r="17" spans="3:41" ht="18" customHeight="1">
      <c r="C17" s="101" t="s">
        <v>34</v>
      </c>
      <c r="D17" s="109"/>
      <c r="E17" s="70"/>
      <c r="F17" s="67"/>
      <c r="H17" s="162"/>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2"/>
    </row>
    <row r="18" spans="3:41" ht="18" customHeight="1" thickBot="1">
      <c r="C18" s="101" t="s">
        <v>34</v>
      </c>
      <c r="D18" s="109"/>
      <c r="E18" s="71"/>
      <c r="F18" s="72"/>
      <c r="H18" s="156"/>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8"/>
    </row>
    <row r="19" spans="3:41" ht="19.5" customHeight="1">
      <c r="C19" s="101" t="s">
        <v>34</v>
      </c>
      <c r="D19" s="109"/>
      <c r="E19" s="68"/>
      <c r="F19" s="66"/>
      <c r="H19" s="159"/>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1"/>
    </row>
    <row r="20" spans="3:41" ht="19.5" customHeight="1">
      <c r="C20" s="101" t="s">
        <v>34</v>
      </c>
      <c r="D20" s="109"/>
      <c r="E20" s="70"/>
      <c r="F20" s="67"/>
      <c r="H20" s="162"/>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2"/>
    </row>
    <row r="21" spans="3:41" ht="20.25" customHeight="1">
      <c r="C21" s="101" t="s">
        <v>34</v>
      </c>
      <c r="D21" s="109"/>
      <c r="E21" s="70"/>
      <c r="F21" s="67"/>
      <c r="H21" s="162"/>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2"/>
    </row>
    <row r="22" spans="3:41" ht="19.5" customHeight="1" thickBot="1">
      <c r="C22" s="101" t="s">
        <v>34</v>
      </c>
      <c r="D22" s="109"/>
      <c r="E22" s="71"/>
      <c r="F22" s="72"/>
      <c r="H22" s="156"/>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8"/>
    </row>
    <row r="23" spans="3:41" ht="20.25" customHeight="1">
      <c r="C23" s="101" t="s">
        <v>34</v>
      </c>
      <c r="D23" s="109"/>
      <c r="E23" s="68"/>
      <c r="F23" s="66"/>
      <c r="H23" s="159"/>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1"/>
    </row>
    <row r="24" spans="3:41" ht="19.5" customHeight="1">
      <c r="C24" s="101" t="s">
        <v>34</v>
      </c>
      <c r="D24" s="109"/>
      <c r="E24" s="70"/>
      <c r="F24" s="67"/>
      <c r="H24" s="162"/>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2"/>
    </row>
    <row r="25" spans="3:41" ht="19.5" customHeight="1">
      <c r="C25" s="101" t="s">
        <v>34</v>
      </c>
      <c r="D25" s="109"/>
      <c r="E25" s="70"/>
      <c r="F25" s="67"/>
      <c r="H25" s="162"/>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2"/>
    </row>
    <row r="26" spans="3:41" ht="20.25" customHeight="1" thickBot="1">
      <c r="C26" s="101" t="s">
        <v>34</v>
      </c>
      <c r="D26" s="109"/>
      <c r="E26" s="71"/>
      <c r="F26" s="72"/>
      <c r="H26" s="156"/>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8"/>
    </row>
    <row r="27" spans="3:41" ht="20.25" customHeight="1">
      <c r="C27" s="101" t="s">
        <v>34</v>
      </c>
      <c r="D27" s="109"/>
      <c r="E27" s="68"/>
      <c r="F27" s="66"/>
      <c r="H27" s="159"/>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1"/>
    </row>
    <row r="28" spans="3:41" ht="19.5" customHeight="1">
      <c r="C28" s="101" t="s">
        <v>34</v>
      </c>
      <c r="D28" s="109"/>
      <c r="E28" s="70"/>
      <c r="F28" s="67"/>
      <c r="H28" s="162"/>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2"/>
    </row>
    <row r="29" spans="3:41" ht="19.5" customHeight="1">
      <c r="C29" s="101" t="s">
        <v>34</v>
      </c>
      <c r="D29" s="109"/>
      <c r="E29" s="70"/>
      <c r="F29" s="67"/>
      <c r="H29" s="162"/>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2"/>
    </row>
    <row r="30" spans="3:41" ht="20.25" customHeight="1" thickBot="1">
      <c r="C30" s="101" t="s">
        <v>34</v>
      </c>
      <c r="D30" s="109"/>
      <c r="E30" s="71"/>
      <c r="F30" s="72"/>
      <c r="H30" s="156"/>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8"/>
    </row>
    <row r="31" spans="3:41" ht="20.25" customHeight="1">
      <c r="C31" s="101" t="s">
        <v>34</v>
      </c>
      <c r="D31" s="109"/>
      <c r="E31" s="68"/>
      <c r="F31" s="66"/>
      <c r="H31" s="159"/>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1"/>
    </row>
    <row r="32" spans="3:41" ht="19.5" customHeight="1">
      <c r="C32" s="101" t="s">
        <v>34</v>
      </c>
      <c r="D32" s="109"/>
      <c r="E32" s="70"/>
      <c r="F32" s="67"/>
      <c r="H32" s="162"/>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2"/>
    </row>
    <row r="33" spans="3:41" ht="19.5" customHeight="1">
      <c r="C33" s="101" t="s">
        <v>34</v>
      </c>
      <c r="D33" s="109"/>
      <c r="E33" s="70"/>
      <c r="F33" s="67"/>
      <c r="H33" s="162"/>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2"/>
    </row>
    <row r="34" spans="3:41" ht="20.25" customHeight="1" thickBot="1">
      <c r="C34" s="101" t="s">
        <v>34</v>
      </c>
      <c r="D34" s="109"/>
      <c r="E34" s="71"/>
      <c r="F34" s="72"/>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8"/>
    </row>
    <row r="35" spans="3:41" ht="20.25" customHeight="1">
      <c r="C35" s="101" t="s">
        <v>34</v>
      </c>
      <c r="D35" s="109"/>
      <c r="E35" s="68"/>
      <c r="F35" s="66"/>
      <c r="H35" s="159"/>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3:41" ht="19.5" customHeight="1">
      <c r="C36" s="101" t="s">
        <v>34</v>
      </c>
      <c r="D36" s="109"/>
      <c r="E36" s="70"/>
      <c r="F36" s="67"/>
      <c r="H36" s="162"/>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2"/>
    </row>
    <row r="37" spans="3:41" ht="19.5" customHeight="1">
      <c r="C37" s="101" t="s">
        <v>34</v>
      </c>
      <c r="D37" s="109"/>
      <c r="E37" s="70"/>
      <c r="F37" s="67"/>
      <c r="H37" s="162"/>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2"/>
    </row>
    <row r="38" spans="3:41" ht="20.25" customHeight="1" thickBot="1">
      <c r="C38" s="101" t="s">
        <v>34</v>
      </c>
      <c r="D38" s="109"/>
      <c r="E38" s="71"/>
      <c r="F38" s="72"/>
      <c r="H38" s="156"/>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8"/>
    </row>
    <row r="39" ht="8.25" customHeight="1"/>
    <row r="40" ht="12.75" customHeight="1">
      <c r="AN40" s="11" t="s">
        <v>25</v>
      </c>
    </row>
  </sheetData>
  <sheetProtection/>
  <mergeCells count="58">
    <mergeCell ref="H18:AO18"/>
    <mergeCell ref="H22:AO22"/>
    <mergeCell ref="H21:AO21"/>
    <mergeCell ref="H19:AO19"/>
    <mergeCell ref="H20:AO20"/>
    <mergeCell ref="H24:AO24"/>
    <mergeCell ref="C24:D24"/>
    <mergeCell ref="C22:D22"/>
    <mergeCell ref="H27:AO27"/>
    <mergeCell ref="H26:AO26"/>
    <mergeCell ref="H25:AO25"/>
    <mergeCell ref="H23:AO23"/>
    <mergeCell ref="C15:D15"/>
    <mergeCell ref="C14:D14"/>
    <mergeCell ref="C16:D16"/>
    <mergeCell ref="C26:D26"/>
    <mergeCell ref="C23:D23"/>
    <mergeCell ref="H28:AO28"/>
    <mergeCell ref="C31:D31"/>
    <mergeCell ref="AH2:AL2"/>
    <mergeCell ref="H11:AO11"/>
    <mergeCell ref="H12:AO12"/>
    <mergeCell ref="H13:AO13"/>
    <mergeCell ref="P4:Q4"/>
    <mergeCell ref="C20:D20"/>
    <mergeCell ref="H14:AO14"/>
    <mergeCell ref="H15:AO15"/>
    <mergeCell ref="H16:AO16"/>
    <mergeCell ref="H17:AO17"/>
    <mergeCell ref="C11:D11"/>
    <mergeCell ref="C17:D17"/>
    <mergeCell ref="C12:D12"/>
    <mergeCell ref="C13:D13"/>
    <mergeCell ref="C18:D18"/>
    <mergeCell ref="C27:D27"/>
    <mergeCell ref="C38:D38"/>
    <mergeCell ref="C34:D34"/>
    <mergeCell ref="C36:D36"/>
    <mergeCell ref="C28:D28"/>
    <mergeCell ref="C25:D25"/>
    <mergeCell ref="C29:D29"/>
    <mergeCell ref="C19:D19"/>
    <mergeCell ref="C21:D21"/>
    <mergeCell ref="C33:D33"/>
    <mergeCell ref="C30:D30"/>
    <mergeCell ref="C32:D32"/>
    <mergeCell ref="H38:AO38"/>
    <mergeCell ref="H37:AO37"/>
    <mergeCell ref="H29:AO29"/>
    <mergeCell ref="C37:D37"/>
    <mergeCell ref="H34:AO34"/>
    <mergeCell ref="H35:AO35"/>
    <mergeCell ref="H36:AO36"/>
    <mergeCell ref="C35:D35"/>
    <mergeCell ref="H32:AO32"/>
    <mergeCell ref="H30:AO30"/>
    <mergeCell ref="H33:AO33"/>
    <mergeCell ref="H31:AO31"/>
  </mergeCells>
  <dataValidations count="1">
    <dataValidation allowBlank="1" showInputMessage="1" showErrorMessage="1" imeMode="on" sqref="G11:AO38"/>
  </dataValidations>
  <printOptions/>
  <pageMargins left="0.2" right="0.2" top="0.2" bottom="0.2" header="0.2" footer="0.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B2:AO40"/>
  <sheetViews>
    <sheetView showGridLines="0" zoomScale="110" zoomScaleNormal="110" zoomScalePageLayoutView="0" workbookViewId="0" topLeftCell="A1">
      <selection activeCell="BA39" sqref="BA39"/>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5" width="2.75390625" style="1" customWidth="1"/>
    <col min="6" max="6" width="4.00390625" style="15" bestFit="1"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69" width="1.75390625" style="1" customWidth="1"/>
    <col min="70" max="16384" width="1.75390625" style="1" customWidth="1"/>
  </cols>
  <sheetData>
    <row r="1" ht="11.25" customHeight="1"/>
    <row r="2" spans="17:38" ht="24.75" customHeight="1">
      <c r="Q2" s="12" t="s">
        <v>28</v>
      </c>
      <c r="R2" s="5"/>
      <c r="AH2" s="110" t="s">
        <v>27</v>
      </c>
      <c r="AI2" s="111"/>
      <c r="AJ2" s="111"/>
      <c r="AK2" s="111"/>
      <c r="AL2" s="111"/>
    </row>
    <row r="3" ht="4.5" customHeight="1"/>
    <row r="4" spans="6:38" ht="21.75" customHeight="1">
      <c r="F4" s="63"/>
      <c r="G4" s="9" t="s">
        <v>30</v>
      </c>
      <c r="H4" s="2" t="s">
        <v>1</v>
      </c>
      <c r="I4" s="3"/>
      <c r="J4" s="2" t="s">
        <v>1</v>
      </c>
      <c r="K4" s="3"/>
      <c r="L4" s="2" t="s">
        <v>1</v>
      </c>
      <c r="M4" s="3"/>
      <c r="N4" s="2" t="s">
        <v>3</v>
      </c>
      <c r="O4" s="3"/>
      <c r="P4" s="112" t="s">
        <v>2</v>
      </c>
      <c r="Q4" s="113"/>
      <c r="S4" s="6" t="s">
        <v>7</v>
      </c>
      <c r="T4" s="30" t="s">
        <v>42</v>
      </c>
      <c r="U4" s="31"/>
      <c r="V4" s="30" t="s">
        <v>42</v>
      </c>
      <c r="W4" s="31"/>
      <c r="X4" s="30" t="s">
        <v>42</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spans="2:5" ht="12" customHeight="1">
      <c r="B7" s="6" t="s">
        <v>18</v>
      </c>
      <c r="E7" s="15"/>
    </row>
    <row r="8" spans="3:5" ht="6.75" customHeight="1">
      <c r="C8" s="7" t="s">
        <v>22</v>
      </c>
      <c r="E8" s="15"/>
    </row>
    <row r="9" ht="6.75" customHeight="1">
      <c r="C9" s="8"/>
    </row>
    <row r="10" ht="4.5" customHeight="1" thickBot="1"/>
    <row r="11" spans="3:41" ht="20.25" customHeight="1">
      <c r="C11" s="164" t="s">
        <v>35</v>
      </c>
      <c r="D11" s="118"/>
      <c r="E11" s="17"/>
      <c r="F11" s="74"/>
      <c r="H11" s="106"/>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8"/>
    </row>
    <row r="12" spans="3:41" ht="19.5" customHeight="1">
      <c r="C12" s="164" t="s">
        <v>35</v>
      </c>
      <c r="D12" s="118"/>
      <c r="E12" s="17"/>
      <c r="F12" s="75"/>
      <c r="H12" s="98"/>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100"/>
    </row>
    <row r="13" spans="3:41" ht="19.5" customHeight="1">
      <c r="C13" s="164" t="s">
        <v>35</v>
      </c>
      <c r="D13" s="118"/>
      <c r="E13" s="17"/>
      <c r="F13" s="75"/>
      <c r="H13" s="98"/>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00"/>
    </row>
    <row r="14" spans="3:41" ht="20.25" customHeight="1" thickBot="1">
      <c r="C14" s="164" t="s">
        <v>35</v>
      </c>
      <c r="D14" s="118"/>
      <c r="E14" s="17"/>
      <c r="F14" s="79"/>
      <c r="H14" s="163"/>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7"/>
    </row>
    <row r="15" spans="3:41" ht="18" customHeight="1">
      <c r="C15" s="164" t="s">
        <v>35</v>
      </c>
      <c r="D15" s="118"/>
      <c r="E15" s="17"/>
      <c r="F15" s="74"/>
      <c r="H15" s="106"/>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8"/>
    </row>
    <row r="16" spans="3:41" ht="18" customHeight="1">
      <c r="C16" s="164" t="s">
        <v>35</v>
      </c>
      <c r="D16" s="118"/>
      <c r="E16" s="17"/>
      <c r="F16" s="75"/>
      <c r="H16" s="98"/>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100"/>
    </row>
    <row r="17" spans="3:41" ht="18" customHeight="1">
      <c r="C17" s="164" t="s">
        <v>35</v>
      </c>
      <c r="D17" s="118"/>
      <c r="E17" s="17"/>
      <c r="F17" s="75"/>
      <c r="H17" s="98"/>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100"/>
    </row>
    <row r="18" spans="3:41" ht="18" customHeight="1" thickBot="1">
      <c r="C18" s="164" t="s">
        <v>35</v>
      </c>
      <c r="D18" s="118"/>
      <c r="E18" s="17"/>
      <c r="F18" s="79"/>
      <c r="H18" s="163"/>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7"/>
    </row>
    <row r="19" spans="3:41" ht="19.5" customHeight="1">
      <c r="C19" s="164" t="s">
        <v>35</v>
      </c>
      <c r="D19" s="118"/>
      <c r="E19" s="17"/>
      <c r="F19" s="74"/>
      <c r="H19" s="106"/>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8"/>
    </row>
    <row r="20" spans="3:41" ht="19.5" customHeight="1">
      <c r="C20" s="164" t="s">
        <v>35</v>
      </c>
      <c r="D20" s="118"/>
      <c r="E20" s="17"/>
      <c r="F20" s="75"/>
      <c r="H20" s="98"/>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100"/>
    </row>
    <row r="21" spans="3:41" ht="20.25" customHeight="1">
      <c r="C21" s="164" t="s">
        <v>35</v>
      </c>
      <c r="D21" s="118"/>
      <c r="E21" s="17"/>
      <c r="F21" s="75"/>
      <c r="H21" s="98"/>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100"/>
    </row>
    <row r="22" spans="3:41" ht="19.5" customHeight="1" thickBot="1">
      <c r="C22" s="164" t="s">
        <v>35</v>
      </c>
      <c r="D22" s="118"/>
      <c r="E22" s="17"/>
      <c r="F22" s="79"/>
      <c r="H22" s="163"/>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7"/>
    </row>
    <row r="23" spans="3:41" ht="20.25" customHeight="1">
      <c r="C23" s="164" t="s">
        <v>35</v>
      </c>
      <c r="D23" s="118"/>
      <c r="E23" s="17"/>
      <c r="F23" s="74"/>
      <c r="H23" s="106"/>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8"/>
    </row>
    <row r="24" spans="3:41" ht="19.5" customHeight="1">
      <c r="C24" s="164" t="s">
        <v>35</v>
      </c>
      <c r="D24" s="118"/>
      <c r="E24" s="17"/>
      <c r="F24" s="75"/>
      <c r="H24" s="98"/>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100"/>
    </row>
    <row r="25" spans="3:41" ht="19.5" customHeight="1">
      <c r="C25" s="164" t="s">
        <v>35</v>
      </c>
      <c r="D25" s="118"/>
      <c r="E25" s="17"/>
      <c r="F25" s="75"/>
      <c r="H25" s="98"/>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100"/>
    </row>
    <row r="26" spans="3:41" ht="20.25" customHeight="1" thickBot="1">
      <c r="C26" s="164" t="s">
        <v>35</v>
      </c>
      <c r="D26" s="118"/>
      <c r="E26" s="17"/>
      <c r="F26" s="79"/>
      <c r="H26" s="163"/>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7"/>
    </row>
    <row r="27" spans="3:41" ht="20.25" customHeight="1">
      <c r="C27" s="164" t="s">
        <v>35</v>
      </c>
      <c r="D27" s="118"/>
      <c r="E27" s="17"/>
      <c r="F27" s="74"/>
      <c r="H27" s="106"/>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8"/>
    </row>
    <row r="28" spans="3:41" ht="19.5" customHeight="1">
      <c r="C28" s="164" t="s">
        <v>35</v>
      </c>
      <c r="D28" s="118"/>
      <c r="E28" s="17"/>
      <c r="F28" s="75"/>
      <c r="H28" s="98"/>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100"/>
    </row>
    <row r="29" spans="3:41" ht="19.5" customHeight="1">
      <c r="C29" s="164" t="s">
        <v>35</v>
      </c>
      <c r="D29" s="118"/>
      <c r="E29" s="17"/>
      <c r="F29" s="75"/>
      <c r="H29" s="98"/>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00"/>
    </row>
    <row r="30" spans="3:41" ht="20.25" customHeight="1" thickBot="1">
      <c r="C30" s="164" t="s">
        <v>35</v>
      </c>
      <c r="D30" s="118"/>
      <c r="E30" s="17"/>
      <c r="F30" s="79"/>
      <c r="H30" s="163"/>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7"/>
    </row>
    <row r="31" spans="3:41" ht="20.25" customHeight="1">
      <c r="C31" s="164" t="s">
        <v>35</v>
      </c>
      <c r="D31" s="118"/>
      <c r="E31" s="17"/>
      <c r="F31" s="74"/>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8"/>
    </row>
    <row r="32" spans="3:41" ht="19.5" customHeight="1">
      <c r="C32" s="164" t="s">
        <v>35</v>
      </c>
      <c r="D32" s="118"/>
      <c r="E32" s="17"/>
      <c r="F32" s="75"/>
      <c r="H32" s="98"/>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100"/>
    </row>
    <row r="33" spans="3:41" ht="19.5" customHeight="1">
      <c r="C33" s="164" t="s">
        <v>35</v>
      </c>
      <c r="D33" s="118"/>
      <c r="E33" s="17"/>
      <c r="F33" s="75"/>
      <c r="H33" s="98"/>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100"/>
    </row>
    <row r="34" spans="3:41" ht="20.25" customHeight="1" thickBot="1">
      <c r="C34" s="164" t="s">
        <v>35</v>
      </c>
      <c r="D34" s="118"/>
      <c r="E34" s="17"/>
      <c r="F34" s="79"/>
      <c r="H34" s="163"/>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7"/>
    </row>
    <row r="35" spans="3:41" ht="20.25" customHeight="1">
      <c r="C35" s="164" t="s">
        <v>35</v>
      </c>
      <c r="D35" s="118"/>
      <c r="E35" s="17"/>
      <c r="F35" s="74"/>
      <c r="H35" s="106"/>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8"/>
    </row>
    <row r="36" spans="3:41" ht="19.5" customHeight="1">
      <c r="C36" s="164" t="s">
        <v>35</v>
      </c>
      <c r="D36" s="118"/>
      <c r="E36" s="17"/>
      <c r="F36" s="75"/>
      <c r="H36" s="98"/>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100"/>
    </row>
    <row r="37" spans="3:41" ht="19.5" customHeight="1">
      <c r="C37" s="164" t="s">
        <v>35</v>
      </c>
      <c r="D37" s="118"/>
      <c r="E37" s="17"/>
      <c r="F37" s="75"/>
      <c r="H37" s="98"/>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100"/>
    </row>
    <row r="38" spans="3:41" ht="20.25" customHeight="1" thickBot="1">
      <c r="C38" s="164" t="s">
        <v>35</v>
      </c>
      <c r="D38" s="118"/>
      <c r="E38" s="17"/>
      <c r="F38" s="79"/>
      <c r="H38" s="95"/>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7"/>
    </row>
    <row r="39" ht="8.25" customHeight="1"/>
    <row r="40" ht="12.75" customHeight="1">
      <c r="AN40" s="11" t="s">
        <v>25</v>
      </c>
    </row>
  </sheetData>
  <sheetProtection/>
  <mergeCells count="58">
    <mergeCell ref="C18:D18"/>
    <mergeCell ref="C19:D19"/>
    <mergeCell ref="C21:D21"/>
    <mergeCell ref="C20:D20"/>
    <mergeCell ref="C11:D11"/>
    <mergeCell ref="C17:D17"/>
    <mergeCell ref="C12:D12"/>
    <mergeCell ref="C13:D13"/>
    <mergeCell ref="C15:D15"/>
    <mergeCell ref="C14:D14"/>
    <mergeCell ref="C16:D16"/>
    <mergeCell ref="C24:D24"/>
    <mergeCell ref="C22:D22"/>
    <mergeCell ref="H27:AO27"/>
    <mergeCell ref="H26:AO26"/>
    <mergeCell ref="H25:AO25"/>
    <mergeCell ref="H22:AO22"/>
    <mergeCell ref="C27:D27"/>
    <mergeCell ref="H23:AO23"/>
    <mergeCell ref="C23:D23"/>
    <mergeCell ref="H24:AO24"/>
    <mergeCell ref="AH2:AL2"/>
    <mergeCell ref="H11:AO11"/>
    <mergeCell ref="H12:AO12"/>
    <mergeCell ref="H13:AO13"/>
    <mergeCell ref="P4:Q4"/>
    <mergeCell ref="H21:AO21"/>
    <mergeCell ref="H19:AO19"/>
    <mergeCell ref="H20:AO20"/>
    <mergeCell ref="C25:D25"/>
    <mergeCell ref="C29:D29"/>
    <mergeCell ref="C33:D33"/>
    <mergeCell ref="C30:D30"/>
    <mergeCell ref="C32:D32"/>
    <mergeCell ref="C31:D31"/>
    <mergeCell ref="C26:D26"/>
    <mergeCell ref="C35:D35"/>
    <mergeCell ref="C38:D38"/>
    <mergeCell ref="C34:D34"/>
    <mergeCell ref="C36:D36"/>
    <mergeCell ref="C28:D28"/>
    <mergeCell ref="C37:D37"/>
    <mergeCell ref="H38:AO38"/>
    <mergeCell ref="H37:AO37"/>
    <mergeCell ref="H14:AO14"/>
    <mergeCell ref="H15:AO15"/>
    <mergeCell ref="H16:AO16"/>
    <mergeCell ref="H17:AO17"/>
    <mergeCell ref="H32:AO32"/>
    <mergeCell ref="H30:AO30"/>
    <mergeCell ref="H33:AO33"/>
    <mergeCell ref="H31:AO31"/>
    <mergeCell ref="H28:AO28"/>
    <mergeCell ref="H29:AO29"/>
    <mergeCell ref="H18:AO18"/>
    <mergeCell ref="H34:AO34"/>
    <mergeCell ref="H35:AO35"/>
    <mergeCell ref="H36:AO36"/>
  </mergeCells>
  <printOptions/>
  <pageMargins left="0.2" right="0.2" top="0.2" bottom="0.2" header="0.2" footer="0.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2:AO40"/>
  <sheetViews>
    <sheetView showGridLines="0" zoomScale="110" zoomScaleNormal="110" zoomScalePageLayoutView="0" workbookViewId="0" topLeftCell="A9">
      <selection activeCell="BK20" sqref="BK20"/>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4.00390625" style="15" bestFit="1"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44" width="1.75390625" style="1" customWidth="1"/>
    <col min="45" max="51" width="1.625" style="1" customWidth="1"/>
    <col min="52" max="16384" width="1.75390625" style="1" customWidth="1"/>
  </cols>
  <sheetData>
    <row r="1" ht="11.25" customHeight="1"/>
    <row r="2" spans="17:38" ht="24.75" customHeight="1">
      <c r="Q2" s="12" t="s">
        <v>28</v>
      </c>
      <c r="R2" s="5"/>
      <c r="AH2" s="110" t="s">
        <v>27</v>
      </c>
      <c r="AI2" s="111"/>
      <c r="AJ2" s="111"/>
      <c r="AK2" s="111"/>
      <c r="AL2" s="111"/>
    </row>
    <row r="3" ht="4.5" customHeight="1"/>
    <row r="4" spans="6:38" ht="21.75" customHeight="1">
      <c r="F4" s="63"/>
      <c r="G4" s="9" t="s">
        <v>30</v>
      </c>
      <c r="H4" s="2" t="s">
        <v>1</v>
      </c>
      <c r="I4" s="3"/>
      <c r="J4" s="2" t="s">
        <v>1</v>
      </c>
      <c r="K4" s="3"/>
      <c r="L4" s="2" t="s">
        <v>1</v>
      </c>
      <c r="M4" s="3"/>
      <c r="N4" s="2" t="s">
        <v>3</v>
      </c>
      <c r="O4" s="3"/>
      <c r="P4" s="112" t="s">
        <v>2</v>
      </c>
      <c r="Q4" s="113"/>
      <c r="S4" s="6" t="s">
        <v>7</v>
      </c>
      <c r="T4" s="30" t="s">
        <v>42</v>
      </c>
      <c r="U4" s="31"/>
      <c r="V4" s="30" t="s">
        <v>42</v>
      </c>
      <c r="W4" s="31"/>
      <c r="X4" s="30" t="s">
        <v>42</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ht="12" customHeight="1">
      <c r="B7" s="6" t="s">
        <v>19</v>
      </c>
    </row>
    <row r="8" ht="6.75" customHeight="1">
      <c r="C8" s="7" t="s">
        <v>26</v>
      </c>
    </row>
    <row r="9" ht="6.75" customHeight="1">
      <c r="C9" s="8"/>
    </row>
    <row r="10" ht="4.5" customHeight="1" thickBot="1"/>
    <row r="11" spans="3:41" ht="20.25" customHeight="1">
      <c r="C11" s="101" t="s">
        <v>36</v>
      </c>
      <c r="D11" s="109"/>
      <c r="E11" s="68"/>
      <c r="F11" s="66"/>
      <c r="H11" s="168"/>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70"/>
    </row>
    <row r="12" spans="3:41" ht="19.5" customHeight="1">
      <c r="C12" s="101" t="s">
        <v>36</v>
      </c>
      <c r="D12" s="109"/>
      <c r="E12" s="70"/>
      <c r="F12" s="67"/>
      <c r="H12" s="165"/>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7"/>
    </row>
    <row r="13" spans="3:41" ht="19.5" customHeight="1">
      <c r="C13" s="101" t="s">
        <v>36</v>
      </c>
      <c r="D13" s="109"/>
      <c r="E13" s="70"/>
      <c r="F13" s="67"/>
      <c r="H13" s="165"/>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7"/>
    </row>
    <row r="14" spans="3:41" ht="20.25" customHeight="1" thickBot="1">
      <c r="C14" s="101" t="s">
        <v>36</v>
      </c>
      <c r="D14" s="109"/>
      <c r="E14" s="69"/>
      <c r="F14" s="65"/>
      <c r="H14" s="171"/>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3"/>
    </row>
    <row r="15" spans="3:41" ht="18" customHeight="1">
      <c r="C15" s="101" t="s">
        <v>36</v>
      </c>
      <c r="D15" s="109"/>
      <c r="E15" s="68"/>
      <c r="F15" s="66"/>
      <c r="H15" s="168"/>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70"/>
    </row>
    <row r="16" spans="3:41" ht="18" customHeight="1">
      <c r="C16" s="101" t="s">
        <v>36</v>
      </c>
      <c r="D16" s="109"/>
      <c r="E16" s="70"/>
      <c r="F16" s="67"/>
      <c r="H16" s="165"/>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7"/>
    </row>
    <row r="17" spans="3:41" ht="18" customHeight="1">
      <c r="C17" s="101" t="s">
        <v>36</v>
      </c>
      <c r="D17" s="109"/>
      <c r="E17" s="70"/>
      <c r="F17" s="67"/>
      <c r="H17" s="165"/>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7"/>
    </row>
    <row r="18" spans="3:41" ht="18" customHeight="1" thickBot="1">
      <c r="C18" s="101" t="s">
        <v>36</v>
      </c>
      <c r="D18" s="109"/>
      <c r="E18" s="69"/>
      <c r="F18" s="65"/>
      <c r="H18" s="171"/>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3"/>
    </row>
    <row r="19" spans="3:41" ht="19.5" customHeight="1">
      <c r="C19" s="101" t="s">
        <v>36</v>
      </c>
      <c r="D19" s="109"/>
      <c r="E19" s="68"/>
      <c r="F19" s="66"/>
      <c r="H19" s="168"/>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70"/>
    </row>
    <row r="20" spans="3:41" ht="19.5" customHeight="1">
      <c r="C20" s="101" t="s">
        <v>36</v>
      </c>
      <c r="D20" s="109"/>
      <c r="E20" s="70"/>
      <c r="F20" s="67"/>
      <c r="H20" s="165"/>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7"/>
    </row>
    <row r="21" spans="3:41" ht="20.25" customHeight="1">
      <c r="C21" s="101" t="s">
        <v>36</v>
      </c>
      <c r="D21" s="109"/>
      <c r="E21" s="70"/>
      <c r="F21" s="67"/>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7"/>
    </row>
    <row r="22" spans="3:41" ht="19.5" customHeight="1" thickBot="1">
      <c r="C22" s="101" t="s">
        <v>36</v>
      </c>
      <c r="D22" s="109"/>
      <c r="E22" s="69"/>
      <c r="F22" s="65"/>
      <c r="H22" s="171"/>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3"/>
    </row>
    <row r="23" spans="3:41" ht="20.25" customHeight="1">
      <c r="C23" s="101" t="s">
        <v>36</v>
      </c>
      <c r="D23" s="109"/>
      <c r="E23" s="68"/>
      <c r="F23" s="66"/>
      <c r="H23" s="168"/>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70"/>
    </row>
    <row r="24" spans="3:41" ht="19.5" customHeight="1">
      <c r="C24" s="101" t="s">
        <v>36</v>
      </c>
      <c r="D24" s="109"/>
      <c r="E24" s="70"/>
      <c r="F24" s="67"/>
      <c r="H24" s="165"/>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7"/>
    </row>
    <row r="25" spans="3:41" ht="19.5" customHeight="1">
      <c r="C25" s="101" t="s">
        <v>36</v>
      </c>
      <c r="D25" s="109"/>
      <c r="E25" s="70"/>
      <c r="F25" s="67"/>
      <c r="H25" s="165"/>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7"/>
    </row>
    <row r="26" spans="3:41" ht="20.25" customHeight="1" thickBot="1">
      <c r="C26" s="101" t="s">
        <v>36</v>
      </c>
      <c r="D26" s="109"/>
      <c r="E26" s="69"/>
      <c r="F26" s="65"/>
      <c r="H26" s="171"/>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3"/>
    </row>
    <row r="27" spans="3:41" ht="20.25" customHeight="1">
      <c r="C27" s="101" t="s">
        <v>36</v>
      </c>
      <c r="D27" s="109"/>
      <c r="E27" s="68"/>
      <c r="F27" s="66"/>
      <c r="H27" s="168"/>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70"/>
    </row>
    <row r="28" spans="3:41" ht="19.5" customHeight="1">
      <c r="C28" s="101" t="s">
        <v>36</v>
      </c>
      <c r="D28" s="109"/>
      <c r="E28" s="70"/>
      <c r="F28" s="67"/>
      <c r="H28" s="165"/>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7"/>
    </row>
    <row r="29" spans="3:41" ht="19.5" customHeight="1">
      <c r="C29" s="101" t="s">
        <v>36</v>
      </c>
      <c r="D29" s="109"/>
      <c r="E29" s="70"/>
      <c r="F29" s="67"/>
      <c r="H29" s="165"/>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7"/>
    </row>
    <row r="30" spans="3:41" ht="20.25" customHeight="1" thickBot="1">
      <c r="C30" s="101" t="s">
        <v>36</v>
      </c>
      <c r="D30" s="109"/>
      <c r="E30" s="69"/>
      <c r="F30" s="65"/>
      <c r="H30" s="171"/>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3"/>
    </row>
    <row r="31" spans="3:41" ht="20.25" customHeight="1">
      <c r="C31" s="101" t="s">
        <v>36</v>
      </c>
      <c r="D31" s="109"/>
      <c r="E31" s="68"/>
      <c r="F31" s="66"/>
      <c r="H31" s="168"/>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70"/>
    </row>
    <row r="32" spans="3:41" ht="19.5" customHeight="1">
      <c r="C32" s="101" t="s">
        <v>36</v>
      </c>
      <c r="D32" s="109"/>
      <c r="E32" s="70"/>
      <c r="F32" s="67"/>
      <c r="H32" s="165"/>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7"/>
    </row>
    <row r="33" spans="3:41" ht="19.5" customHeight="1">
      <c r="C33" s="101" t="s">
        <v>36</v>
      </c>
      <c r="D33" s="109"/>
      <c r="E33" s="70"/>
      <c r="F33" s="67"/>
      <c r="H33" s="165"/>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7"/>
    </row>
    <row r="34" spans="3:41" ht="20.25" customHeight="1" thickBot="1">
      <c r="C34" s="101" t="s">
        <v>36</v>
      </c>
      <c r="D34" s="109"/>
      <c r="E34" s="69"/>
      <c r="F34" s="65"/>
      <c r="H34" s="171"/>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3"/>
    </row>
    <row r="35" spans="3:41" ht="20.25" customHeight="1">
      <c r="C35" s="101" t="s">
        <v>36</v>
      </c>
      <c r="D35" s="109"/>
      <c r="E35" s="68"/>
      <c r="F35" s="66"/>
      <c r="H35" s="168"/>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70"/>
    </row>
    <row r="36" spans="3:41" ht="19.5" customHeight="1">
      <c r="C36" s="101" t="s">
        <v>36</v>
      </c>
      <c r="D36" s="109"/>
      <c r="E36" s="70"/>
      <c r="F36" s="67"/>
      <c r="H36" s="165"/>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3:41" ht="19.5" customHeight="1">
      <c r="C37" s="101" t="s">
        <v>36</v>
      </c>
      <c r="D37" s="109"/>
      <c r="E37" s="70"/>
      <c r="F37" s="67"/>
      <c r="H37" s="165"/>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7"/>
    </row>
    <row r="38" spans="3:41" ht="20.25" customHeight="1" thickBot="1">
      <c r="C38" s="101" t="s">
        <v>36</v>
      </c>
      <c r="D38" s="109"/>
      <c r="E38" s="80"/>
      <c r="F38" s="81"/>
      <c r="H38" s="174"/>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6"/>
    </row>
    <row r="39" ht="8.25" customHeight="1"/>
    <row r="40" ht="12.75" customHeight="1">
      <c r="AN40" s="11" t="s">
        <v>25</v>
      </c>
    </row>
  </sheetData>
  <sheetProtection/>
  <mergeCells count="58">
    <mergeCell ref="H30:AO30"/>
    <mergeCell ref="H31:AO31"/>
    <mergeCell ref="H32:AO32"/>
    <mergeCell ref="H22:AO22"/>
    <mergeCell ref="H23:AO23"/>
    <mergeCell ref="H24:AO24"/>
    <mergeCell ref="H29:AO29"/>
    <mergeCell ref="H26:AO26"/>
    <mergeCell ref="H27:AO27"/>
    <mergeCell ref="H28:AO28"/>
    <mergeCell ref="H37:AO37"/>
    <mergeCell ref="H38:AO38"/>
    <mergeCell ref="H33:AO33"/>
    <mergeCell ref="H34:AO34"/>
    <mergeCell ref="H35:AO35"/>
    <mergeCell ref="H36:AO36"/>
    <mergeCell ref="C26:D26"/>
    <mergeCell ref="C37:D37"/>
    <mergeCell ref="C36:D36"/>
    <mergeCell ref="C29:D29"/>
    <mergeCell ref="C30:D30"/>
    <mergeCell ref="C32:D32"/>
    <mergeCell ref="C33:D33"/>
    <mergeCell ref="C34:D34"/>
    <mergeCell ref="C31:D31"/>
    <mergeCell ref="C27:D27"/>
    <mergeCell ref="H21:AO21"/>
    <mergeCell ref="H18:AO18"/>
    <mergeCell ref="C21:D21"/>
    <mergeCell ref="C25:D25"/>
    <mergeCell ref="C24:D24"/>
    <mergeCell ref="AH2:AL2"/>
    <mergeCell ref="H11:AO11"/>
    <mergeCell ref="H12:AO12"/>
    <mergeCell ref="H13:AO13"/>
    <mergeCell ref="H14:AO14"/>
    <mergeCell ref="C38:D38"/>
    <mergeCell ref="P4:Q4"/>
    <mergeCell ref="C35:D35"/>
    <mergeCell ref="H25:AO25"/>
    <mergeCell ref="C28:D28"/>
    <mergeCell ref="C17:D17"/>
    <mergeCell ref="C11:D11"/>
    <mergeCell ref="H15:AO15"/>
    <mergeCell ref="C23:D23"/>
    <mergeCell ref="C22:D22"/>
    <mergeCell ref="H16:AO16"/>
    <mergeCell ref="H17:AO17"/>
    <mergeCell ref="H19:AO19"/>
    <mergeCell ref="C12:D12"/>
    <mergeCell ref="C13:D13"/>
    <mergeCell ref="H20:AO20"/>
    <mergeCell ref="C14:D14"/>
    <mergeCell ref="C15:D15"/>
    <mergeCell ref="C20:D20"/>
    <mergeCell ref="C19:D19"/>
    <mergeCell ref="C18:D18"/>
    <mergeCell ref="C16:D16"/>
  </mergeCells>
  <printOptions/>
  <pageMargins left="0.2" right="0.2" top="0.2" bottom="0.2" header="0.2" footer="0.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B2:AO40"/>
  <sheetViews>
    <sheetView showGridLines="0" zoomScale="110" zoomScaleNormal="110" zoomScalePageLayoutView="0" workbookViewId="0" topLeftCell="A40">
      <selection activeCell="H12" sqref="H12:AO12"/>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5" width="2.75390625" style="1" customWidth="1"/>
    <col min="6" max="6" width="4.00390625" style="15" bestFit="1"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45" width="1.75390625" style="1" customWidth="1"/>
    <col min="46" max="16384" width="1.75390625" style="1" customWidth="1"/>
  </cols>
  <sheetData>
    <row r="1" ht="11.25" customHeight="1"/>
    <row r="2" spans="17:38" ht="24.75" customHeight="1">
      <c r="Q2" s="12" t="s">
        <v>28</v>
      </c>
      <c r="R2" s="5"/>
      <c r="AH2" s="110" t="s">
        <v>27</v>
      </c>
      <c r="AI2" s="111"/>
      <c r="AJ2" s="111"/>
      <c r="AK2" s="111"/>
      <c r="AL2" s="111"/>
    </row>
    <row r="3" ht="4.5" customHeight="1"/>
    <row r="4" spans="6:38" ht="21.75" customHeight="1">
      <c r="F4" s="63"/>
      <c r="G4" s="9" t="s">
        <v>30</v>
      </c>
      <c r="H4" s="2" t="s">
        <v>1</v>
      </c>
      <c r="I4" s="3"/>
      <c r="J4" s="2" t="s">
        <v>1</v>
      </c>
      <c r="K4" s="3"/>
      <c r="L4" s="2" t="s">
        <v>1</v>
      </c>
      <c r="M4" s="3"/>
      <c r="N4" s="2" t="s">
        <v>3</v>
      </c>
      <c r="O4" s="3"/>
      <c r="P4" s="112" t="s">
        <v>2</v>
      </c>
      <c r="Q4" s="113"/>
      <c r="S4" s="6" t="s">
        <v>7</v>
      </c>
      <c r="T4" s="30" t="s">
        <v>42</v>
      </c>
      <c r="U4" s="31"/>
      <c r="V4" s="30" t="s">
        <v>42</v>
      </c>
      <c r="W4" s="31"/>
      <c r="X4" s="30" t="s">
        <v>42</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spans="2:5" ht="12" customHeight="1">
      <c r="B7" s="6" t="s">
        <v>23</v>
      </c>
      <c r="E7" s="15"/>
    </row>
    <row r="8" spans="3:5" ht="6.75" customHeight="1">
      <c r="C8" s="7" t="s">
        <v>24</v>
      </c>
      <c r="E8" s="15"/>
    </row>
    <row r="9" ht="6.75" customHeight="1">
      <c r="C9" s="8"/>
    </row>
    <row r="10" ht="4.5" customHeight="1" thickBot="1"/>
    <row r="11" spans="3:41" ht="20.25" customHeight="1">
      <c r="C11" s="164" t="s">
        <v>37</v>
      </c>
      <c r="D11" s="118"/>
      <c r="E11" s="18"/>
      <c r="F11" s="74"/>
      <c r="H11" s="106"/>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8"/>
    </row>
    <row r="12" spans="3:41" ht="19.5" customHeight="1">
      <c r="C12" s="164" t="s">
        <v>37</v>
      </c>
      <c r="D12" s="118"/>
      <c r="E12" s="18"/>
      <c r="F12" s="75"/>
      <c r="H12" s="98"/>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100"/>
    </row>
    <row r="13" spans="3:41" ht="19.5" customHeight="1">
      <c r="C13" s="164" t="s">
        <v>37</v>
      </c>
      <c r="D13" s="118"/>
      <c r="E13" s="18"/>
      <c r="F13" s="75"/>
      <c r="H13" s="98"/>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00"/>
    </row>
    <row r="14" spans="3:41" ht="20.25" customHeight="1" thickBot="1">
      <c r="C14" s="164" t="s">
        <v>37</v>
      </c>
      <c r="D14" s="118"/>
      <c r="E14" s="18"/>
      <c r="F14" s="79"/>
      <c r="H14" s="103"/>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5"/>
    </row>
    <row r="15" spans="3:41" ht="18" customHeight="1">
      <c r="C15" s="164" t="s">
        <v>37</v>
      </c>
      <c r="D15" s="118"/>
      <c r="E15" s="17"/>
      <c r="F15" s="74"/>
      <c r="H15" s="106"/>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8"/>
    </row>
    <row r="16" spans="3:41" ht="18" customHeight="1">
      <c r="C16" s="164" t="s">
        <v>37</v>
      </c>
      <c r="D16" s="118"/>
      <c r="E16" s="17"/>
      <c r="F16" s="75"/>
      <c r="H16" s="98"/>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100"/>
    </row>
    <row r="17" spans="3:41" ht="18" customHeight="1">
      <c r="C17" s="164" t="s">
        <v>37</v>
      </c>
      <c r="D17" s="118"/>
      <c r="E17" s="17"/>
      <c r="F17" s="75"/>
      <c r="H17" s="98"/>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100"/>
    </row>
    <row r="18" spans="3:41" ht="18" customHeight="1" thickBot="1">
      <c r="C18" s="164" t="s">
        <v>37</v>
      </c>
      <c r="D18" s="118"/>
      <c r="E18" s="17"/>
      <c r="F18" s="79"/>
      <c r="H18" s="103"/>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row>
    <row r="19" spans="3:41" ht="19.5" customHeight="1">
      <c r="C19" s="164" t="s">
        <v>37</v>
      </c>
      <c r="D19" s="118"/>
      <c r="E19" s="17"/>
      <c r="F19" s="74"/>
      <c r="H19" s="106"/>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8"/>
    </row>
    <row r="20" spans="3:41" ht="19.5" customHeight="1">
      <c r="C20" s="164" t="s">
        <v>37</v>
      </c>
      <c r="D20" s="118"/>
      <c r="E20" s="17"/>
      <c r="F20" s="75"/>
      <c r="H20" s="98"/>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100"/>
    </row>
    <row r="21" spans="3:41" ht="20.25" customHeight="1">
      <c r="C21" s="164" t="s">
        <v>37</v>
      </c>
      <c r="D21" s="118"/>
      <c r="E21" s="17"/>
      <c r="F21" s="75"/>
      <c r="H21" s="98"/>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100"/>
    </row>
    <row r="22" spans="3:41" ht="19.5" customHeight="1" thickBot="1">
      <c r="C22" s="164" t="s">
        <v>37</v>
      </c>
      <c r="D22" s="118"/>
      <c r="E22" s="17"/>
      <c r="F22" s="79"/>
      <c r="H22" s="103"/>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row>
    <row r="23" spans="3:41" ht="20.25" customHeight="1">
      <c r="C23" s="164" t="s">
        <v>37</v>
      </c>
      <c r="D23" s="118"/>
      <c r="E23" s="17"/>
      <c r="F23" s="74"/>
      <c r="H23" s="106"/>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8"/>
    </row>
    <row r="24" spans="3:41" ht="19.5" customHeight="1">
      <c r="C24" s="164" t="s">
        <v>37</v>
      </c>
      <c r="D24" s="118"/>
      <c r="E24" s="17"/>
      <c r="F24" s="75"/>
      <c r="H24" s="98"/>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100"/>
    </row>
    <row r="25" spans="3:41" ht="19.5" customHeight="1">
      <c r="C25" s="164" t="s">
        <v>37</v>
      </c>
      <c r="D25" s="118"/>
      <c r="E25" s="17"/>
      <c r="F25" s="75"/>
      <c r="H25" s="98"/>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100"/>
    </row>
    <row r="26" spans="3:41" ht="20.25" customHeight="1" thickBot="1">
      <c r="C26" s="164" t="s">
        <v>37</v>
      </c>
      <c r="D26" s="118"/>
      <c r="E26" s="17"/>
      <c r="F26" s="79"/>
      <c r="H26" s="103"/>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5"/>
    </row>
    <row r="27" spans="3:41" ht="20.25" customHeight="1">
      <c r="C27" s="164" t="s">
        <v>37</v>
      </c>
      <c r="D27" s="118"/>
      <c r="E27" s="17"/>
      <c r="F27" s="74"/>
      <c r="H27" s="106"/>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8"/>
    </row>
    <row r="28" spans="3:41" ht="19.5" customHeight="1">
      <c r="C28" s="164" t="s">
        <v>37</v>
      </c>
      <c r="D28" s="118"/>
      <c r="E28" s="17"/>
      <c r="F28" s="75"/>
      <c r="H28" s="98"/>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100"/>
    </row>
    <row r="29" spans="3:41" ht="19.5" customHeight="1">
      <c r="C29" s="164" t="s">
        <v>37</v>
      </c>
      <c r="D29" s="118"/>
      <c r="E29" s="17"/>
      <c r="F29" s="75"/>
      <c r="H29" s="98"/>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00"/>
    </row>
    <row r="30" spans="3:41" ht="20.25" customHeight="1" thickBot="1">
      <c r="C30" s="164" t="s">
        <v>37</v>
      </c>
      <c r="D30" s="118"/>
      <c r="E30" s="17"/>
      <c r="F30" s="79"/>
      <c r="H30" s="103"/>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5"/>
    </row>
    <row r="31" spans="3:41" ht="20.25" customHeight="1">
      <c r="C31" s="164" t="s">
        <v>37</v>
      </c>
      <c r="D31" s="118"/>
      <c r="E31" s="17"/>
      <c r="F31" s="74"/>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8"/>
    </row>
    <row r="32" spans="3:41" ht="19.5" customHeight="1">
      <c r="C32" s="164" t="s">
        <v>37</v>
      </c>
      <c r="D32" s="118"/>
      <c r="E32" s="17"/>
      <c r="F32" s="75"/>
      <c r="H32" s="98"/>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100"/>
    </row>
    <row r="33" spans="3:41" ht="19.5" customHeight="1">
      <c r="C33" s="164" t="s">
        <v>37</v>
      </c>
      <c r="D33" s="118"/>
      <c r="E33" s="17"/>
      <c r="F33" s="75"/>
      <c r="H33" s="98"/>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100"/>
    </row>
    <row r="34" spans="3:41" ht="20.25" customHeight="1" thickBot="1">
      <c r="C34" s="164" t="s">
        <v>37</v>
      </c>
      <c r="D34" s="118"/>
      <c r="E34" s="17"/>
      <c r="F34" s="79"/>
      <c r="H34" s="103"/>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5"/>
    </row>
    <row r="35" spans="3:41" ht="20.25" customHeight="1">
      <c r="C35" s="164" t="s">
        <v>37</v>
      </c>
      <c r="D35" s="118"/>
      <c r="E35" s="17"/>
      <c r="F35" s="74"/>
      <c r="H35" s="106"/>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8"/>
    </row>
    <row r="36" spans="3:41" ht="19.5" customHeight="1">
      <c r="C36" s="164" t="s">
        <v>37</v>
      </c>
      <c r="D36" s="118"/>
      <c r="E36" s="17"/>
      <c r="F36" s="75"/>
      <c r="H36" s="98"/>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100"/>
    </row>
    <row r="37" spans="3:41" ht="19.5" customHeight="1">
      <c r="C37" s="164" t="s">
        <v>37</v>
      </c>
      <c r="D37" s="118"/>
      <c r="E37" s="17"/>
      <c r="F37" s="75"/>
      <c r="H37" s="98"/>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100"/>
    </row>
    <row r="38" spans="3:41" ht="20.25" customHeight="1" thickBot="1">
      <c r="C38" s="164" t="s">
        <v>37</v>
      </c>
      <c r="D38" s="118"/>
      <c r="E38" s="17"/>
      <c r="F38" s="79"/>
      <c r="H38" s="95"/>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7"/>
    </row>
    <row r="39" ht="8.25" customHeight="1"/>
    <row r="40" ht="12.75" customHeight="1">
      <c r="AN40" s="11" t="s">
        <v>25</v>
      </c>
    </row>
  </sheetData>
  <sheetProtection/>
  <mergeCells count="58">
    <mergeCell ref="C11:D11"/>
    <mergeCell ref="C17:D17"/>
    <mergeCell ref="C12:D12"/>
    <mergeCell ref="C13:D13"/>
    <mergeCell ref="C15:D15"/>
    <mergeCell ref="C14:D14"/>
    <mergeCell ref="C16:D16"/>
    <mergeCell ref="C23:D23"/>
    <mergeCell ref="H24:AO24"/>
    <mergeCell ref="C24:D24"/>
    <mergeCell ref="C22:D22"/>
    <mergeCell ref="H27:AO27"/>
    <mergeCell ref="H26:AO26"/>
    <mergeCell ref="H25:AO25"/>
    <mergeCell ref="H23:AO23"/>
    <mergeCell ref="H22:AO22"/>
    <mergeCell ref="AH2:AL2"/>
    <mergeCell ref="H11:AO11"/>
    <mergeCell ref="H12:AO12"/>
    <mergeCell ref="H13:AO13"/>
    <mergeCell ref="P4:Q4"/>
    <mergeCell ref="C18:D18"/>
    <mergeCell ref="C27:D27"/>
    <mergeCell ref="C38:D38"/>
    <mergeCell ref="C34:D34"/>
    <mergeCell ref="C36:D36"/>
    <mergeCell ref="C28:D28"/>
    <mergeCell ref="C25:D25"/>
    <mergeCell ref="C29:D29"/>
    <mergeCell ref="C19:D19"/>
    <mergeCell ref="C21:D21"/>
    <mergeCell ref="C20:D20"/>
    <mergeCell ref="C33:D33"/>
    <mergeCell ref="C30:D30"/>
    <mergeCell ref="C32:D32"/>
    <mergeCell ref="C31:D31"/>
    <mergeCell ref="C26:D26"/>
    <mergeCell ref="C37:D37"/>
    <mergeCell ref="H34:AO34"/>
    <mergeCell ref="H35:AO35"/>
    <mergeCell ref="H36:AO36"/>
    <mergeCell ref="C35:D35"/>
    <mergeCell ref="H38:AO38"/>
    <mergeCell ref="H37:AO37"/>
    <mergeCell ref="H14:AO14"/>
    <mergeCell ref="H15:AO15"/>
    <mergeCell ref="H16:AO16"/>
    <mergeCell ref="H17:AO17"/>
    <mergeCell ref="H32:AO32"/>
    <mergeCell ref="H30:AO30"/>
    <mergeCell ref="H33:AO33"/>
    <mergeCell ref="H31:AO31"/>
    <mergeCell ref="H28:AO28"/>
    <mergeCell ref="H29:AO29"/>
    <mergeCell ref="H18:AO18"/>
    <mergeCell ref="H21:AO21"/>
    <mergeCell ref="H19:AO19"/>
    <mergeCell ref="H20:AO20"/>
  </mergeCells>
  <printOptions/>
  <pageMargins left="0.2" right="0.2" top="0.2" bottom="0.2" header="0.2" footer="0.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1"/>
  <dimension ref="B2:BI67"/>
  <sheetViews>
    <sheetView showGridLines="0" showZeros="0" zoomScalePageLayoutView="0" workbookViewId="0" topLeftCell="A1">
      <selection activeCell="R6" sqref="R6"/>
    </sheetView>
  </sheetViews>
  <sheetFormatPr defaultColWidth="1.75390625" defaultRowHeight="13.5"/>
  <cols>
    <col min="1" max="1" width="4.375" style="1" customWidth="1"/>
    <col min="2" max="2" width="1.75390625" style="1" customWidth="1"/>
    <col min="3" max="3" width="1.875" style="1" customWidth="1"/>
    <col min="4" max="4" width="2.50390625" style="1" customWidth="1"/>
    <col min="5" max="6" width="2.75390625" style="57" customWidth="1"/>
    <col min="7" max="7" width="1.625" style="1" customWidth="1"/>
    <col min="8" max="8" width="2.75390625" style="1" customWidth="1"/>
    <col min="9" max="9" width="0.6171875" style="1" customWidth="1"/>
    <col min="10" max="10" width="2.75390625" style="1" customWidth="1"/>
    <col min="11" max="11" width="0.6171875" style="1" customWidth="1"/>
    <col min="12" max="12" width="2.75390625" style="1" customWidth="1"/>
    <col min="13" max="13" width="0.6171875" style="1" customWidth="1"/>
    <col min="14" max="14" width="2.75390625" style="1" customWidth="1"/>
    <col min="15" max="15" width="0.6171875" style="1" customWidth="1"/>
    <col min="16" max="17" width="1.37890625" style="1" customWidth="1"/>
    <col min="18" max="18" width="9.375" style="1" customWidth="1"/>
    <col min="19" max="19" width="10.50390625" style="1" customWidth="1"/>
    <col min="20" max="20" width="2.75390625" style="1" customWidth="1"/>
    <col min="21" max="21" width="0.6171875" style="1" customWidth="1"/>
    <col min="22" max="22" width="2.75390625" style="1" customWidth="1"/>
    <col min="23" max="23" width="0.6171875" style="1" customWidth="1"/>
    <col min="24" max="24" width="2.75390625" style="1" customWidth="1"/>
    <col min="25" max="25" width="0.6171875" style="1" customWidth="1"/>
    <col min="26" max="26" width="2.75390625" style="1" customWidth="1"/>
    <col min="27" max="27" width="0.6171875" style="1" customWidth="1"/>
    <col min="28" max="28" width="2.75390625" style="1" customWidth="1"/>
    <col min="29" max="29" width="0.6171875" style="1" customWidth="1"/>
    <col min="30" max="30" width="2.75390625" style="1" customWidth="1"/>
    <col min="31" max="31" width="0.6171875" style="1" customWidth="1"/>
    <col min="32" max="32" width="2.75390625" style="1" customWidth="1"/>
    <col min="33" max="33" width="0.6171875" style="1" customWidth="1"/>
    <col min="34" max="34" width="2.75390625" style="1" customWidth="1"/>
    <col min="35" max="35" width="0.6171875" style="1" customWidth="1"/>
    <col min="36" max="36" width="2.75390625" style="1" customWidth="1"/>
    <col min="37" max="37" width="0.6171875" style="1" customWidth="1"/>
    <col min="38" max="38" width="2.75390625" style="1" customWidth="1"/>
    <col min="39" max="39" width="0.6171875" style="1" customWidth="1"/>
    <col min="40" max="41" width="3.25390625" style="1" customWidth="1"/>
    <col min="42" max="16384" width="1.75390625" style="1" customWidth="1"/>
  </cols>
  <sheetData>
    <row r="1" ht="11.25" customHeight="1"/>
    <row r="2" spans="17:38" ht="24.75" customHeight="1">
      <c r="Q2" s="12" t="s">
        <v>28</v>
      </c>
      <c r="R2" s="5"/>
      <c r="AH2" s="186" t="s">
        <v>27</v>
      </c>
      <c r="AI2" s="187"/>
      <c r="AJ2" s="187"/>
      <c r="AK2" s="187"/>
      <c r="AL2" s="187"/>
    </row>
    <row r="3" ht="4.5" customHeight="1"/>
    <row r="4" spans="6:38" ht="21.75" customHeight="1">
      <c r="F4" s="58"/>
      <c r="G4" s="9" t="s">
        <v>30</v>
      </c>
      <c r="H4" s="2" t="s">
        <v>1</v>
      </c>
      <c r="I4" s="3"/>
      <c r="J4" s="2" t="s">
        <v>1</v>
      </c>
      <c r="K4" s="3"/>
      <c r="L4" s="2" t="s">
        <v>1</v>
      </c>
      <c r="M4" s="3"/>
      <c r="N4" s="2" t="s">
        <v>3</v>
      </c>
      <c r="O4" s="3"/>
      <c r="P4" s="112" t="s">
        <v>2</v>
      </c>
      <c r="Q4" s="113"/>
      <c r="S4" s="6" t="s">
        <v>7</v>
      </c>
      <c r="T4" s="30" t="s">
        <v>42</v>
      </c>
      <c r="U4" s="31"/>
      <c r="V4" s="30" t="s">
        <v>42</v>
      </c>
      <c r="W4" s="31"/>
      <c r="X4" s="30" t="s">
        <v>42</v>
      </c>
      <c r="Y4" s="31"/>
      <c r="Z4" s="32" t="str">
        <f>IF('１群'!Z4="","",'１群'!Z4)</f>
        <v>0</v>
      </c>
      <c r="AA4" s="31"/>
      <c r="AB4" s="32">
        <f>IF('１群'!AB4="","",'１群'!AB4)</f>
      </c>
      <c r="AC4" s="31"/>
      <c r="AD4" s="32">
        <f>IF('１群'!AD4="","",'１群'!AD4)</f>
      </c>
      <c r="AE4" s="31"/>
      <c r="AF4" s="32">
        <f>IF('１群'!AF4="","",'１群'!AF4)</f>
      </c>
      <c r="AG4" s="31"/>
      <c r="AH4" s="32">
        <f>IF('１群'!AH4="","",'１群'!AH4)</f>
      </c>
      <c r="AI4" s="31"/>
      <c r="AJ4" s="32">
        <f>IF('１群'!AJ4="","",'１群'!AJ4)</f>
      </c>
      <c r="AK4" s="31"/>
      <c r="AL4" s="32">
        <f>IF('１群'!AL4="","",'１群'!AL4)</f>
      </c>
    </row>
    <row r="5" spans="19:38" ht="4.5" customHeight="1">
      <c r="S5" s="4"/>
      <c r="T5" s="13"/>
      <c r="U5" s="13"/>
      <c r="V5" s="13"/>
      <c r="W5" s="13"/>
      <c r="X5" s="13"/>
      <c r="Y5" s="13"/>
      <c r="Z5" s="13"/>
      <c r="AA5" s="13"/>
      <c r="AB5" s="13"/>
      <c r="AC5" s="13"/>
      <c r="AD5" s="13"/>
      <c r="AE5" s="13"/>
      <c r="AF5" s="13"/>
      <c r="AG5" s="13"/>
      <c r="AH5" s="13"/>
      <c r="AI5" s="13"/>
      <c r="AJ5" s="13"/>
      <c r="AK5" s="13"/>
      <c r="AL5" s="13"/>
    </row>
    <row r="6" spans="19:40" ht="21" customHeight="1">
      <c r="S6" s="6" t="s">
        <v>8</v>
      </c>
      <c r="T6" s="32" t="str">
        <f>IF('１群'!T6="","",'１群'!T6)</f>
        <v>2</v>
      </c>
      <c r="U6" s="31"/>
      <c r="V6" s="32" t="str">
        <f>IF('１群'!V6="","",'１群'!V6)</f>
        <v>0</v>
      </c>
      <c r="W6" s="31"/>
      <c r="X6" s="32">
        <f>IF('１群'!X6="","",'１群'!X6)</f>
      </c>
      <c r="Y6" s="31"/>
      <c r="Z6" s="32">
        <f>IF('１群'!Z6="","",'１群'!Z6)</f>
      </c>
      <c r="AA6" s="31"/>
      <c r="AB6" s="34" t="s">
        <v>6</v>
      </c>
      <c r="AC6" s="31"/>
      <c r="AD6" s="32">
        <f>IF('１群'!AD6="","",'１群'!AD6)</f>
      </c>
      <c r="AE6" s="31"/>
      <c r="AF6" s="32">
        <f>IF('１群'!AF6="","",'１群'!AF6)</f>
      </c>
      <c r="AG6" s="31"/>
      <c r="AH6" s="34" t="s">
        <v>4</v>
      </c>
      <c r="AI6" s="31"/>
      <c r="AJ6" s="32">
        <f>IF('１群'!AJ6="","",'１群'!AJ6)</f>
      </c>
      <c r="AK6" s="31"/>
      <c r="AL6" s="32">
        <f>IF('１群'!AL6="","",'１群'!AL6)</f>
      </c>
      <c r="AN6" s="10" t="s">
        <v>5</v>
      </c>
    </row>
    <row r="7" ht="12" customHeight="1">
      <c r="B7" s="6" t="s">
        <v>10</v>
      </c>
    </row>
    <row r="8" ht="6.75" customHeight="1">
      <c r="C8" s="7" t="s">
        <v>11</v>
      </c>
    </row>
    <row r="9" ht="6.75" customHeight="1">
      <c r="C9" s="8" t="s">
        <v>12</v>
      </c>
    </row>
    <row r="10" ht="4.5" customHeight="1"/>
    <row r="11" spans="3:41" ht="20.25" customHeight="1">
      <c r="C11" s="101" t="s">
        <v>31</v>
      </c>
      <c r="D11" s="109"/>
      <c r="E11" s="59">
        <f>'１群'!E11</f>
        <v>0</v>
      </c>
      <c r="F11" s="59" t="str">
        <f>IF(('１群'!E11+'１群'!F11=0)," ",IF('１群'!F11=0,"0",'１群'!F11))</f>
        <v> </v>
      </c>
      <c r="H11" s="183">
        <f>'１群'!H11:AO11</f>
        <v>0</v>
      </c>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5"/>
    </row>
    <row r="12" spans="3:41" ht="19.5" customHeight="1">
      <c r="C12" s="101" t="s">
        <v>31</v>
      </c>
      <c r="D12" s="109"/>
      <c r="E12" s="59">
        <f>'１群'!E12</f>
        <v>0</v>
      </c>
      <c r="F12" s="59" t="str">
        <f>IF(('１群'!E12+'１群'!F12=0)," ",IF('１群'!F12=0,"0",'１群'!F12))</f>
        <v> </v>
      </c>
      <c r="H12" s="180">
        <f>'１群'!H12:AO12</f>
        <v>0</v>
      </c>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2"/>
    </row>
    <row r="13" spans="3:41" ht="19.5" customHeight="1">
      <c r="C13" s="101" t="s">
        <v>31</v>
      </c>
      <c r="D13" s="109"/>
      <c r="E13" s="59">
        <f>'１群'!E13</f>
        <v>0</v>
      </c>
      <c r="F13" s="59" t="str">
        <f>IF(('１群'!E13+'１群'!F13=0)," ",IF('１群'!F13=0,"0",'１群'!F13))</f>
        <v> </v>
      </c>
      <c r="H13" s="180">
        <f>'１群'!H13:AO13</f>
        <v>0</v>
      </c>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2"/>
    </row>
    <row r="14" spans="3:41" ht="20.25" customHeight="1">
      <c r="C14" s="101" t="s">
        <v>31</v>
      </c>
      <c r="D14" s="109"/>
      <c r="E14" s="59">
        <f>'１群'!E14</f>
        <v>0</v>
      </c>
      <c r="F14" s="59" t="str">
        <f>IF(('１群'!E14+'１群'!F14=0)," ",IF('１群'!F14=0,"0",'１群'!F14))</f>
        <v> </v>
      </c>
      <c r="H14" s="177">
        <f>'１群'!H14:AO14</f>
        <v>0</v>
      </c>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9"/>
    </row>
    <row r="15" ht="6" customHeight="1"/>
    <row r="16" ht="12" customHeight="1">
      <c r="B16" s="6" t="s">
        <v>13</v>
      </c>
    </row>
    <row r="17" ht="6.75" customHeight="1">
      <c r="C17" s="7" t="s">
        <v>20</v>
      </c>
    </row>
    <row r="18" ht="4.5" customHeight="1"/>
    <row r="19" spans="3:52" ht="20.25" customHeight="1">
      <c r="C19" s="101" t="s">
        <v>32</v>
      </c>
      <c r="D19" s="109"/>
      <c r="E19" s="59">
        <f>'２群'!E11</f>
        <v>0</v>
      </c>
      <c r="F19" s="59" t="str">
        <f>IF(('２群'!E11+'２群'!F11=0)," ",IF('２群'!F11=0,"0",'２群'!F11))</f>
        <v> </v>
      </c>
      <c r="H19" s="183">
        <f>'２群'!H11:AO11</f>
        <v>0</v>
      </c>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c r="AZ19"/>
    </row>
    <row r="20" spans="3:41" ht="19.5" customHeight="1">
      <c r="C20" s="101" t="s">
        <v>32</v>
      </c>
      <c r="D20" s="109"/>
      <c r="E20" s="59">
        <f>'２群'!E12</f>
        <v>0</v>
      </c>
      <c r="F20" s="59" t="str">
        <f>IF(('２群'!E12+'２群'!F12=0)," ",IF('２群'!F12=0,"0",'２群'!F12))</f>
        <v> </v>
      </c>
      <c r="H20" s="180">
        <f>'２群'!H12:AO12</f>
        <v>0</v>
      </c>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2"/>
    </row>
    <row r="21" spans="3:41" ht="19.5" customHeight="1">
      <c r="C21" s="101" t="s">
        <v>32</v>
      </c>
      <c r="D21" s="109"/>
      <c r="E21" s="59">
        <f>'２群'!E13</f>
        <v>0</v>
      </c>
      <c r="F21" s="59" t="str">
        <f>IF(('２群'!E13+'２群'!F13=0)," ",IF('２群'!F13=0,"0",'２群'!F13))</f>
        <v> </v>
      </c>
      <c r="H21" s="180">
        <f>'２群'!H13:AO13</f>
        <v>0</v>
      </c>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2"/>
    </row>
    <row r="22" spans="3:41" ht="20.25" customHeight="1">
      <c r="C22" s="101" t="s">
        <v>32</v>
      </c>
      <c r="D22" s="109"/>
      <c r="E22" s="59">
        <f>'２群'!E14</f>
        <v>0</v>
      </c>
      <c r="F22" s="59" t="str">
        <f>IF(('２群'!E14+'２群'!F14=0)," ",IF('２群'!F14=0,"0",'２群'!F14))</f>
        <v> </v>
      </c>
      <c r="H22" s="177">
        <f>'２群'!H14:AO14</f>
        <v>0</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9"/>
    </row>
    <row r="23" ht="6" customHeight="1"/>
    <row r="24" ht="12" customHeight="1">
      <c r="B24" s="6" t="s">
        <v>14</v>
      </c>
    </row>
    <row r="25" ht="6.75" customHeight="1">
      <c r="C25" s="7" t="s">
        <v>21</v>
      </c>
    </row>
    <row r="26" ht="4.5" customHeight="1"/>
    <row r="27" spans="3:61" ht="20.25" customHeight="1">
      <c r="C27" s="101" t="s">
        <v>33</v>
      </c>
      <c r="D27" s="118"/>
      <c r="E27" s="60"/>
      <c r="F27" s="59">
        <f>'３群'!F11</f>
        <v>0</v>
      </c>
      <c r="H27" s="183">
        <f>'３群'!H11:AO11</f>
        <v>0</v>
      </c>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5"/>
      <c r="BI27"/>
    </row>
    <row r="28" spans="3:41" ht="19.5" customHeight="1">
      <c r="C28" s="101" t="s">
        <v>33</v>
      </c>
      <c r="D28" s="118"/>
      <c r="E28" s="60"/>
      <c r="F28" s="59">
        <f>'３群'!F12</f>
        <v>0</v>
      </c>
      <c r="H28" s="180">
        <f>'３群'!H12:AO12</f>
        <v>0</v>
      </c>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2"/>
    </row>
    <row r="29" spans="3:41" ht="19.5" customHeight="1">
      <c r="C29" s="101" t="s">
        <v>33</v>
      </c>
      <c r="D29" s="118"/>
      <c r="E29" s="60"/>
      <c r="F29" s="59">
        <f>'３群'!F13</f>
        <v>0</v>
      </c>
      <c r="H29" s="180">
        <f>'３群'!H13:AO13</f>
        <v>0</v>
      </c>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2"/>
    </row>
    <row r="30" spans="3:41" ht="20.25" customHeight="1">
      <c r="C30" s="101" t="s">
        <v>33</v>
      </c>
      <c r="D30" s="118"/>
      <c r="E30" s="60"/>
      <c r="F30" s="59">
        <f>'３群'!F14</f>
        <v>0</v>
      </c>
      <c r="H30" s="177">
        <f>'３群'!H14:AO14</f>
        <v>0</v>
      </c>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9"/>
    </row>
    <row r="31" ht="6" customHeight="1"/>
    <row r="32" ht="12" customHeight="1">
      <c r="B32" s="6" t="s">
        <v>15</v>
      </c>
    </row>
    <row r="33" ht="6.75" customHeight="1">
      <c r="C33" s="7" t="s">
        <v>16</v>
      </c>
    </row>
    <row r="34" ht="6.75" customHeight="1">
      <c r="C34" s="8" t="s">
        <v>17</v>
      </c>
    </row>
    <row r="35" ht="4.5" customHeight="1"/>
    <row r="36" spans="3:41" ht="20.25" customHeight="1">
      <c r="C36" s="101" t="s">
        <v>34</v>
      </c>
      <c r="D36" s="109"/>
      <c r="E36" s="59">
        <f>'４群'!E11</f>
        <v>0</v>
      </c>
      <c r="F36" s="59" t="str">
        <f>IF(('４群'!E11+'４群'!F11=0)," ",IF('４群'!F11=0,"0",'４群'!F11))</f>
        <v> </v>
      </c>
      <c r="H36" s="183">
        <f>'４群'!H11:AO11</f>
        <v>0</v>
      </c>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5"/>
    </row>
    <row r="37" spans="3:41" ht="19.5" customHeight="1">
      <c r="C37" s="101" t="s">
        <v>34</v>
      </c>
      <c r="D37" s="109"/>
      <c r="E37" s="59">
        <f>'４群'!E12</f>
        <v>0</v>
      </c>
      <c r="F37" s="59" t="str">
        <f>IF(('４群'!E12+'４群'!F12=0)," ",IF('４群'!F12=0,"0",'４群'!F12))</f>
        <v> </v>
      </c>
      <c r="H37" s="180">
        <f>'４群'!H12:AO12</f>
        <v>0</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2"/>
    </row>
    <row r="38" spans="3:41" ht="19.5" customHeight="1">
      <c r="C38" s="101" t="s">
        <v>34</v>
      </c>
      <c r="D38" s="109"/>
      <c r="E38" s="59">
        <f>'４群'!E13</f>
        <v>0</v>
      </c>
      <c r="F38" s="59" t="str">
        <f>IF(('４群'!E13+'４群'!F13=0)," ",IF('４群'!F13=0,"0",'４群'!F13))</f>
        <v> </v>
      </c>
      <c r="H38" s="180">
        <f>'４群'!H13:AO13</f>
        <v>0</v>
      </c>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2"/>
    </row>
    <row r="39" spans="3:41" ht="20.25" customHeight="1">
      <c r="C39" s="101" t="s">
        <v>34</v>
      </c>
      <c r="D39" s="109"/>
      <c r="E39" s="59">
        <f>'４群'!E14</f>
        <v>0</v>
      </c>
      <c r="F39" s="59" t="str">
        <f>IF(('４群'!E14+'４群'!F14=0)," ",IF('４群'!F14=0,"0",'４群'!F14))</f>
        <v> </v>
      </c>
      <c r="H39" s="177">
        <f>'４群'!H14:AO14</f>
        <v>0</v>
      </c>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9"/>
    </row>
    <row r="40" ht="6" customHeight="1"/>
    <row r="41" ht="12" customHeight="1">
      <c r="B41" s="6" t="s">
        <v>18</v>
      </c>
    </row>
    <row r="42" ht="6.75" customHeight="1">
      <c r="C42" s="7" t="s">
        <v>22</v>
      </c>
    </row>
    <row r="43" ht="4.5" customHeight="1"/>
    <row r="44" spans="3:41" ht="20.25" customHeight="1">
      <c r="C44" s="164" t="s">
        <v>35</v>
      </c>
      <c r="D44" s="118"/>
      <c r="E44" s="61"/>
      <c r="F44" s="59">
        <f>'５群'!F11</f>
        <v>0</v>
      </c>
      <c r="H44" s="183">
        <f>'５群'!H11:AO11</f>
        <v>0</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5"/>
    </row>
    <row r="45" spans="3:41" ht="19.5" customHeight="1">
      <c r="C45" s="164" t="s">
        <v>35</v>
      </c>
      <c r="D45" s="118"/>
      <c r="E45" s="61"/>
      <c r="F45" s="59">
        <f>'５群'!F12</f>
        <v>0</v>
      </c>
      <c r="H45" s="180">
        <f>'５群'!H12:AO12</f>
        <v>0</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2"/>
    </row>
    <row r="46" spans="3:41" ht="19.5" customHeight="1">
      <c r="C46" s="164" t="s">
        <v>35</v>
      </c>
      <c r="D46" s="118"/>
      <c r="E46" s="61"/>
      <c r="F46" s="59">
        <f>'５群'!F13</f>
        <v>0</v>
      </c>
      <c r="H46" s="180">
        <f>'５群'!H13:AO13</f>
        <v>0</v>
      </c>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2"/>
    </row>
    <row r="47" spans="3:41" ht="20.25" customHeight="1">
      <c r="C47" s="164" t="s">
        <v>35</v>
      </c>
      <c r="D47" s="118"/>
      <c r="E47" s="61"/>
      <c r="F47" s="59">
        <f>'５群'!F14</f>
        <v>0</v>
      </c>
      <c r="H47" s="177">
        <f>'５群'!H14:AO14</f>
        <v>0</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9"/>
    </row>
    <row r="48" ht="6" customHeight="1"/>
    <row r="49" ht="12" customHeight="1">
      <c r="B49" s="6" t="s">
        <v>19</v>
      </c>
    </row>
    <row r="50" ht="6.75" customHeight="1">
      <c r="C50" s="7" t="s">
        <v>26</v>
      </c>
    </row>
    <row r="51" ht="4.5" customHeight="1"/>
    <row r="52" spans="3:41" ht="20.25" customHeight="1">
      <c r="C52" s="101" t="s">
        <v>36</v>
      </c>
      <c r="D52" s="109"/>
      <c r="E52" s="59">
        <f>'６群'!E11</f>
        <v>0</v>
      </c>
      <c r="F52" s="59" t="str">
        <f>IF(('６群'!E11+'６群'!F11=0)," ",IF('６群'!F11=0,"0",'６群'!F11))</f>
        <v> </v>
      </c>
      <c r="H52" s="183">
        <f>'６群'!H11:AO11</f>
        <v>0</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5"/>
    </row>
    <row r="53" spans="3:41" ht="19.5" customHeight="1">
      <c r="C53" s="101" t="s">
        <v>36</v>
      </c>
      <c r="D53" s="109"/>
      <c r="E53" s="59">
        <f>'６群'!E12</f>
        <v>0</v>
      </c>
      <c r="F53" s="59" t="str">
        <f>IF(('６群'!E12+'６群'!F12=0)," ",IF('６群'!F12=0,"0",'６群'!F12))</f>
        <v> </v>
      </c>
      <c r="H53" s="180">
        <f>'６群'!H12:AO12</f>
        <v>0</v>
      </c>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2"/>
    </row>
    <row r="54" spans="3:41" ht="19.5" customHeight="1">
      <c r="C54" s="101" t="s">
        <v>36</v>
      </c>
      <c r="D54" s="109"/>
      <c r="E54" s="59">
        <f>'６群'!E13</f>
        <v>0</v>
      </c>
      <c r="F54" s="59" t="str">
        <f>IF(('６群'!E13+'６群'!F13=0)," ",IF('６群'!F13=0,"0",'６群'!F13))</f>
        <v> </v>
      </c>
      <c r="H54" s="180">
        <f>'６群'!H13:AO13</f>
        <v>0</v>
      </c>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2"/>
    </row>
    <row r="55" spans="3:41" ht="20.25" customHeight="1">
      <c r="C55" s="101" t="s">
        <v>36</v>
      </c>
      <c r="D55" s="109"/>
      <c r="E55" s="59">
        <f>'６群'!E14</f>
        <v>0</v>
      </c>
      <c r="F55" s="59" t="str">
        <f>IF(('６群'!E14+'６群'!F14=0)," ",IF('６群'!F14=0,"0",'６群'!F14))</f>
        <v> </v>
      </c>
      <c r="H55" s="177">
        <f>'６群'!H14:AO14</f>
        <v>0</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9"/>
    </row>
    <row r="56" ht="6" customHeight="1"/>
    <row r="57" ht="12" customHeight="1">
      <c r="B57" s="6" t="s">
        <v>23</v>
      </c>
    </row>
    <row r="58" ht="6.75" customHeight="1">
      <c r="C58" s="7" t="s">
        <v>24</v>
      </c>
    </row>
    <row r="59" ht="4.5" customHeight="1"/>
    <row r="60" spans="3:41" ht="20.25" customHeight="1">
      <c r="C60" s="164" t="s">
        <v>37</v>
      </c>
      <c r="D60" s="118"/>
      <c r="E60" s="61"/>
      <c r="F60" s="59">
        <f>'７群'!F11</f>
        <v>0</v>
      </c>
      <c r="H60" s="183">
        <f>'７群'!H11:AO11</f>
        <v>0</v>
      </c>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5"/>
    </row>
    <row r="61" spans="3:41" ht="19.5" customHeight="1">
      <c r="C61" s="164" t="s">
        <v>37</v>
      </c>
      <c r="D61" s="118"/>
      <c r="E61" s="61"/>
      <c r="F61" s="59">
        <f>'７群'!F12</f>
        <v>0</v>
      </c>
      <c r="H61" s="180">
        <f>'７群'!H12:AO12</f>
        <v>0</v>
      </c>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2"/>
    </row>
    <row r="62" spans="3:41" ht="19.5" customHeight="1">
      <c r="C62" s="164" t="s">
        <v>37</v>
      </c>
      <c r="D62" s="118"/>
      <c r="E62" s="61"/>
      <c r="F62" s="59">
        <f>'７群'!F13</f>
        <v>0</v>
      </c>
      <c r="H62" s="180">
        <f>'７群'!H13:AO13</f>
        <v>0</v>
      </c>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2"/>
    </row>
    <row r="63" spans="3:41" ht="20.25" customHeight="1">
      <c r="C63" s="164" t="s">
        <v>37</v>
      </c>
      <c r="D63" s="118"/>
      <c r="E63" s="61"/>
      <c r="F63" s="59">
        <f>'７群'!F14</f>
        <v>0</v>
      </c>
      <c r="H63" s="177">
        <f>'７群'!H14:AO14</f>
        <v>0</v>
      </c>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9"/>
    </row>
    <row r="64" ht="8.25" customHeight="1"/>
    <row r="65" ht="12.75" customHeight="1">
      <c r="AN65" s="11" t="s">
        <v>25</v>
      </c>
    </row>
    <row r="67" ht="13.5" hidden="1">
      <c r="AH67" s="56" t="b">
        <f>IF(SUM(E11:F63)&gt;0,"○")</f>
        <v>0</v>
      </c>
    </row>
    <row r="68" ht="12.75" customHeight="1"/>
  </sheetData>
  <sheetProtection formatCells="0" selectLockedCells="1" selectUnlockedCells="1"/>
  <mergeCells count="58">
    <mergeCell ref="H19:AO19"/>
    <mergeCell ref="AH2:AL2"/>
    <mergeCell ref="H11:AO11"/>
    <mergeCell ref="H12:AO12"/>
    <mergeCell ref="H14:AO14"/>
    <mergeCell ref="H13:AO13"/>
    <mergeCell ref="P4:Q4"/>
    <mergeCell ref="H20:AO20"/>
    <mergeCell ref="H21:AO21"/>
    <mergeCell ref="C21:D21"/>
    <mergeCell ref="C20:D20"/>
    <mergeCell ref="H22:AO22"/>
    <mergeCell ref="C22:D22"/>
    <mergeCell ref="C11:D11"/>
    <mergeCell ref="C12:D12"/>
    <mergeCell ref="C13:D13"/>
    <mergeCell ref="C14:D14"/>
    <mergeCell ref="C19:D19"/>
    <mergeCell ref="H38:AO38"/>
    <mergeCell ref="C37:D37"/>
    <mergeCell ref="C29:D29"/>
    <mergeCell ref="C36:D36"/>
    <mergeCell ref="C27:D27"/>
    <mergeCell ref="C38:D38"/>
    <mergeCell ref="H37:AO37"/>
    <mergeCell ref="H28:AO28"/>
    <mergeCell ref="H36:AO36"/>
    <mergeCell ref="H30:AO30"/>
    <mergeCell ref="C28:D28"/>
    <mergeCell ref="H29:AO29"/>
    <mergeCell ref="C30:D30"/>
    <mergeCell ref="H27:AO27"/>
    <mergeCell ref="H63:AO63"/>
    <mergeCell ref="H61:AO61"/>
    <mergeCell ref="H62:AO62"/>
    <mergeCell ref="C55:D55"/>
    <mergeCell ref="H60:AO60"/>
    <mergeCell ref="C63:D63"/>
    <mergeCell ref="C62:D62"/>
    <mergeCell ref="C61:D61"/>
    <mergeCell ref="C60:D60"/>
    <mergeCell ref="H39:AO39"/>
    <mergeCell ref="H52:AO52"/>
    <mergeCell ref="C47:D47"/>
    <mergeCell ref="C46:D46"/>
    <mergeCell ref="H46:AO46"/>
    <mergeCell ref="C39:D39"/>
    <mergeCell ref="C45:D45"/>
    <mergeCell ref="C52:D52"/>
    <mergeCell ref="H44:AO44"/>
    <mergeCell ref="H47:AO47"/>
    <mergeCell ref="H45:AO45"/>
    <mergeCell ref="C44:D44"/>
    <mergeCell ref="C54:D54"/>
    <mergeCell ref="H55:AO55"/>
    <mergeCell ref="H53:AO53"/>
    <mergeCell ref="H54:AO54"/>
    <mergeCell ref="C53:D53"/>
  </mergeCells>
  <printOptions/>
  <pageMargins left="0.2" right="0.2" top="0.2" bottom="0.2" header="0.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（株）関電工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望月 みを</dc:creator>
  <cp:keywords/>
  <dc:description/>
  <cp:lastModifiedBy>numazumanager</cp:lastModifiedBy>
  <cp:lastPrinted>2021-05-27T07:47:47Z</cp:lastPrinted>
  <dcterms:created xsi:type="dcterms:W3CDTF">2009-04-10T12:17:35Z</dcterms:created>
  <dcterms:modified xsi:type="dcterms:W3CDTF">2021-05-28T01:30:44Z</dcterms:modified>
  <cp:category/>
  <cp:version/>
  <cp:contentType/>
  <cp:contentStatus/>
</cp:coreProperties>
</file>