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075" windowHeight="5475" tabRatio="698" activeTab="0"/>
  </bookViews>
  <sheets>
    <sheet name="参考様式３　常勤換算計算表" sheetId="1" r:id="rId1"/>
  </sheets>
  <definedNames>
    <definedName name="_xlnm.Print_Area" localSheetId="0">'参考様式３　常勤換算計算表'!$A$1:$R$59</definedName>
  </definedNames>
  <calcPr fullCalcOnLoad="1"/>
</workbook>
</file>

<file path=xl/sharedStrings.xml><?xml version="1.0" encoding="utf-8"?>
<sst xmlns="http://schemas.openxmlformats.org/spreadsheetml/2006/main" count="111" uniqueCount="77">
  <si>
    <t>4月</t>
  </si>
  <si>
    <t>6月</t>
  </si>
  <si>
    <t>5月</t>
  </si>
  <si>
    <t>7月</t>
  </si>
  <si>
    <t>8月</t>
  </si>
  <si>
    <t>9月</t>
  </si>
  <si>
    <t>10月</t>
  </si>
  <si>
    <t>11月</t>
  </si>
  <si>
    <t>12月</t>
  </si>
  <si>
    <t>1月</t>
  </si>
  <si>
    <t>2月</t>
  </si>
  <si>
    <t>合計</t>
  </si>
  <si>
    <t>注）</t>
  </si>
  <si>
    <t>①</t>
  </si>
  <si>
    <t>②</t>
  </si>
  <si>
    <t>②÷①</t>
  </si>
  <si>
    <t xml:space="preserve"> 下回った場合は、直ちに加算停止の届出が必要となりますので、注意してください。</t>
  </si>
  <si>
    <t xml:space="preserve"> 換算方法による総数を算出してください。</t>
  </si>
  <si>
    <t>サービスを直接提供する者の総数（常勤換算後）</t>
  </si>
  <si>
    <t>①</t>
  </si>
  <si>
    <t>②</t>
  </si>
  <si>
    <t>①のうち常勤の者の総数
（常勤換算後）</t>
  </si>
  <si>
    <t xml:space="preserve"> している時間を用いても差し支えありません。</t>
  </si>
  <si>
    <t xml:space="preserve"> 　なお、前年度の実績が６月未満の事業所については、届出月以降においても、直近３月間の職員の割合につき、毎月継続的に所定の割合を維持しなければならず、所定の割合を</t>
  </si>
  <si>
    <t>③</t>
  </si>
  <si>
    <t>③÷①</t>
  </si>
  <si>
    <t xml:space="preserve"> ことができます。</t>
  </si>
  <si>
    <t>①のうち勤続10年以上の介護福祉士の総数（常勤換算後）</t>
  </si>
  <si>
    <t>介護職員等の総数
（常勤換算後）</t>
  </si>
  <si>
    <t>①のうち勤続年数７年（３年）以上の者の総数（常勤換算後）</t>
  </si>
  <si>
    <t>2　色が付いているセルは、自動計算されますので、入力しないでください。</t>
  </si>
  <si>
    <t>3　前年度の実績が６月以上の事業所の場合は、前年４月から本年２月までの各月（前年度の実績が６月以上１０月以下であれば、その歴月）について、勤務時間を入力し、常勤</t>
  </si>
  <si>
    <t>4　前年度の実績が６月未満の事業所（新規指定事業所を含む。）の場合は、届出月の前３月について、勤務時間を入力し、常勤換算方法による総数を算出してください。</t>
  </si>
  <si>
    <t>5　介護職員の常勤換算に当たっては、利用者・入所者への介護業務（計画作成等介護を行うに当たって必要な業務は含まれるが、請求事務等介護に関わらない業務を除く。）に従事</t>
  </si>
  <si>
    <t>6　勤続年数とは、各月の前月末日時点における勤続年数をいい、例えば、４月における勤続年数３年以上の者とは、３月３１日時点で勤続年数３年以上である者をいいます。</t>
  </si>
  <si>
    <t>7　勤続年数の算定に当たっては、同一法人の経営する他の介護サービス事業所、病院、社会福祉施設等におけるサービスを利用者に直接提供する職員として勤務した年数を含める</t>
  </si>
  <si>
    <t>8　必要に応じて適宜記載事項に変更を加えてください。　例：訪問看護事業所の場合、「サービスを直接提供する者」を「看護師等」に変更</t>
  </si>
  <si>
    <t>1　算定に必要な表のみ作成していただければ結構です。</t>
  </si>
  <si>
    <t xml:space="preserve">常勤換算計算表 </t>
  </si>
  <si>
    <t>※算定に必要な表のみ作成してください（全ての表に数値を入れる必要はありません。）</t>
  </si>
  <si>
    <t xml:space="preserve"> 例えば、５月から算定したい場合は、１月から３月までの３月について計算してください。</t>
  </si>
  <si>
    <t>参考様式</t>
  </si>
  <si>
    <t>介護職員の常勤換算数(D)
（常勤換算後）</t>
  </si>
  <si>
    <t>B+(C÷A)</t>
  </si>
  <si>
    <t>常勤の介護福祉士職員数（人）</t>
  </si>
  <si>
    <t>非常勤の介護福祉士の総勤務時間数（時間）</t>
  </si>
  <si>
    <t>※１</t>
  </si>
  <si>
    <t>※２</t>
  </si>
  <si>
    <t>※３</t>
  </si>
  <si>
    <t>勤続10年以上の常勤の介護福祉士の
職員数（人）</t>
  </si>
  <si>
    <t>①のうち介護福祉士の総数（常勤換算後）</t>
  </si>
  <si>
    <t>＜サービス提供体制強化加算について＞</t>
  </si>
  <si>
    <t>＜常勤換算方法について＞</t>
  </si>
  <si>
    <t>１　常勤職員が勤務すべき時間数が32時間を下回る場合は32時間を基本としてください</t>
  </si>
  <si>
    <t>上記職員以外の職員の勤務時間数の合計（有給、研修、出張等時間は含まない）を入れてください。</t>
  </si>
  <si>
    <t>２　育児休業や介護休業等の法律に定められた職員については、要件を満たすことで、30時間以上の勤務で、常勤職員として取り扱うことが可能です</t>
  </si>
  <si>
    <t>４　介護職員の勤務時間については、生活相談員に従事する時間や看護職員に従事する時間等は含まれません</t>
  </si>
  <si>
    <t>５　介護職員の勤務時間については、計画作成担当者が計画作成等介護を行うにあたって必要な業務の時間は含むことができますが、請求事務等介護に関わらない業務の時間は含むことができません</t>
  </si>
  <si>
    <t>サービスを直接提供する職員の勤務時間については、生活相談員、看護職員、介護職員、機能訓練指導員に従事する時間を含みます</t>
  </si>
  <si>
    <t>常勤のサービスを直接提供する者のうち勤続年数７年（３年）以上の職員数（人）</t>
  </si>
  <si>
    <t>非常勤のサービスを直接提供する者のうち勤続年数７年（３年）以上の者の総勤務時間数（時間）</t>
  </si>
  <si>
    <t>B＋（C÷A）</t>
  </si>
  <si>
    <t>３　常勤換算方法は、１人につき１を超えた数になることはありません</t>
  </si>
  <si>
    <t>Aの時間数（有給、１月以内の連続した有給、研修、出張等を含む）以上勤務している職員の人数を入れてください。同時並行兼務及び専従の時間のみ入れてください。</t>
  </si>
  <si>
    <t>※１を確認の上入力</t>
  </si>
  <si>
    <t>※２を確認の上入力</t>
  </si>
  <si>
    <t>※１、※３を確認の上入力</t>
  </si>
  <si>
    <t>※２、※３を確認の上入力</t>
  </si>
  <si>
    <t>R5.4.1現在</t>
  </si>
  <si>
    <t>常勤職員が暦月に勤務すべき時間数（時間）【A】</t>
  </si>
  <si>
    <t>常勤の（介護/介護看護）職員数　（人）【B】</t>
  </si>
  <si>
    <t>非常勤の（介護/介護看護）職員の総勤務時間数　（時間）【C】</t>
  </si>
  <si>
    <t>常勤の介護職員等の数（人）【B】</t>
  </si>
  <si>
    <t>非常勤の介護職員等の総勤務時間数（時間）【C】</t>
  </si>
  <si>
    <t>非常勤のサービスを直接提供する者の総勤務時間数（時間）　【C】</t>
  </si>
  <si>
    <t>常勤のサービスを直接提供する者の職員数（人）【B】</t>
  </si>
  <si>
    <t>勤続10年以上の非常勤の介護福祉士の総勤務時間数（時間）</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</si>
</sst>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00_);[Red]\(#,##0.00\)"/>
    <numFmt numFmtId="180" formatCode="#,##0_ "/>
    <numFmt numFmtId="181" formatCode="#,##0.0_ "/>
    <numFmt numFmtId="182" formatCode="0.0%"/>
    <numFmt numFmtId="183" formatCode="0.000%"/>
    <numFmt numFmtId="184" formatCode="0.00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3">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name val="ＭＳ ゴシック"/>
      <family val="3"/>
    </font>
    <font>
      <sz val="16"/>
      <name val="ＭＳ ゴシック"/>
      <family val="3"/>
    </font>
    <font>
      <sz val="11"/>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color indexed="63"/>
      </top>
      <bottom style="medium"/>
      <diagonal style="thin"/>
    </border>
    <border>
      <left>
        <color indexed="63"/>
      </left>
      <right>
        <color indexed="63"/>
      </right>
      <top style="medium"/>
      <bottom>
        <color indexed="63"/>
      </bottom>
    </border>
    <border>
      <left style="medium"/>
      <right style="medium"/>
      <top style="medium"/>
      <bottom style="medium"/>
    </border>
    <border diagonalUp="1">
      <left style="thin"/>
      <right style="thin"/>
      <top style="thin"/>
      <bottom style="thin"/>
      <diagonal style="thin"/>
    </border>
    <border>
      <left style="medium"/>
      <right style="thin"/>
      <top style="medium"/>
      <bottom style="medium"/>
    </border>
    <border>
      <left>
        <color indexed="63"/>
      </left>
      <right style="medium"/>
      <top style="medium"/>
      <bottom style="medium"/>
    </border>
    <border>
      <left style="thin"/>
      <right style="thin"/>
      <top style="medium"/>
      <bottom style="thin"/>
    </border>
    <border diagonalUp="1">
      <left style="thin"/>
      <right style="medium"/>
      <top style="thin"/>
      <bottom style="medium"/>
      <diagonal style="thin"/>
    </border>
    <border>
      <left style="thin"/>
      <right style="thin"/>
      <top style="thin"/>
      <bottom style="medium"/>
    </border>
    <border>
      <left style="medium"/>
      <right style="medium"/>
      <top style="medium"/>
      <bottom>
        <color indexed="63"/>
      </bottom>
    </border>
    <border>
      <left style="thin"/>
      <right style="thin"/>
      <top>
        <color indexed="63"/>
      </top>
      <bottom style="thin"/>
    </border>
    <border diagonalUp="1">
      <left style="thin"/>
      <right style="medium"/>
      <top>
        <color indexed="63"/>
      </top>
      <bottom style="thin"/>
      <diagonal style="thin"/>
    </border>
    <border>
      <left style="thin"/>
      <right style="medium"/>
      <top style="medium"/>
      <bottom style="thin"/>
    </border>
    <border>
      <left style="medium"/>
      <right style="medium"/>
      <top>
        <color indexed="63"/>
      </top>
      <bottom style="medium"/>
    </border>
    <border>
      <left style="thin"/>
      <right style="thin"/>
      <top>
        <color indexed="63"/>
      </top>
      <bottom>
        <color indexed="63"/>
      </bottom>
    </border>
    <border diagonalUp="1">
      <left style="thin"/>
      <right style="medium"/>
      <top>
        <color indexed="63"/>
      </top>
      <bottom>
        <color indexed="63"/>
      </bottom>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thin"/>
      <top style="thin"/>
      <bottom style="medium"/>
      <diagonal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style="thin"/>
      <top>
        <color indexed="63"/>
      </top>
      <bottom style="thin"/>
    </border>
    <border>
      <left>
        <color indexed="63"/>
      </left>
      <right style="thin"/>
      <top style="thin"/>
      <bottom>
        <color indexed="63"/>
      </bottom>
    </border>
    <border>
      <left style="medium"/>
      <right>
        <color indexed="63"/>
      </right>
      <top style="thin"/>
      <bottom style="thin"/>
    </border>
    <border>
      <left style="medium"/>
      <right style="thin"/>
      <top style="thin"/>
      <bottom style="medium"/>
    </border>
    <border>
      <left>
        <color indexed="63"/>
      </left>
      <right style="thin"/>
      <top>
        <color indexed="63"/>
      </top>
      <bottom>
        <color indexed="63"/>
      </botto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83">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horizontal="center" vertical="center"/>
    </xf>
    <xf numFmtId="0" fontId="0" fillId="0" borderId="0" xfId="0" applyAlignment="1">
      <alignment horizontal="center" vertical="top"/>
    </xf>
    <xf numFmtId="180" fontId="0" fillId="0" borderId="11" xfId="0" applyNumberForma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78" fontId="0" fillId="0" borderId="0" xfId="0" applyNumberFormat="1" applyFill="1" applyBorder="1" applyAlignment="1">
      <alignment vertical="center"/>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0" xfId="0" applyFont="1" applyFill="1" applyBorder="1" applyAlignment="1">
      <alignment horizontal="center" vertical="center" wrapText="1"/>
    </xf>
    <xf numFmtId="178" fontId="0" fillId="33" borderId="13" xfId="0" applyNumberFormat="1" applyFill="1" applyBorder="1" applyAlignment="1" applyProtection="1">
      <alignment vertical="center"/>
      <protection/>
    </xf>
    <xf numFmtId="180" fontId="0" fillId="0" borderId="14" xfId="0" applyNumberFormat="1" applyBorder="1" applyAlignment="1">
      <alignment vertical="center"/>
    </xf>
    <xf numFmtId="0" fontId="5" fillId="0" borderId="15" xfId="0" applyFont="1" applyFill="1" applyBorder="1" applyAlignment="1">
      <alignment horizontal="center" vertical="center" wrapText="1"/>
    </xf>
    <xf numFmtId="0" fontId="5" fillId="0" borderId="16" xfId="0" applyFont="1" applyFill="1" applyBorder="1" applyAlignment="1">
      <alignment vertical="center" wrapText="1"/>
    </xf>
    <xf numFmtId="180" fontId="0" fillId="0" borderId="10" xfId="0" applyNumberFormat="1" applyFill="1" applyBorder="1" applyAlignment="1" applyProtection="1">
      <alignment vertical="center"/>
      <protection locked="0"/>
    </xf>
    <xf numFmtId="9" fontId="8" fillId="0" borderId="0" xfId="0" applyNumberFormat="1"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180" fontId="0" fillId="0" borderId="17" xfId="0" applyNumberFormat="1" applyFill="1" applyBorder="1" applyAlignment="1" applyProtection="1">
      <alignment vertical="center"/>
      <protection locked="0"/>
    </xf>
    <xf numFmtId="180" fontId="0" fillId="0" borderId="18" xfId="0" applyNumberFormat="1" applyBorder="1" applyAlignment="1">
      <alignment vertical="center"/>
    </xf>
    <xf numFmtId="0" fontId="5" fillId="0" borderId="0" xfId="0" applyFont="1" applyAlignment="1">
      <alignment vertical="center"/>
    </xf>
    <xf numFmtId="181" fontId="0" fillId="0" borderId="10" xfId="0" applyNumberFormat="1" applyFill="1" applyBorder="1" applyAlignment="1" applyProtection="1">
      <alignment vertical="center"/>
      <protection locked="0"/>
    </xf>
    <xf numFmtId="181" fontId="0" fillId="0" borderId="19" xfId="0" applyNumberFormat="1" applyFill="1" applyBorder="1" applyAlignment="1" applyProtection="1">
      <alignment vertical="center"/>
      <protection locked="0"/>
    </xf>
    <xf numFmtId="0" fontId="0" fillId="0" borderId="0" xfId="0" applyAlignment="1">
      <alignment horizontal="left" vertical="center"/>
    </xf>
    <xf numFmtId="0" fontId="5" fillId="0" borderId="0" xfId="0" applyFont="1" applyBorder="1" applyAlignment="1">
      <alignment vertical="center"/>
    </xf>
    <xf numFmtId="0" fontId="0" fillId="34" borderId="0" xfId="0" applyFill="1" applyAlignment="1">
      <alignment vertical="center"/>
    </xf>
    <xf numFmtId="10" fontId="0" fillId="33" borderId="13" xfId="0" applyNumberFormat="1" applyFill="1" applyBorder="1" applyAlignment="1" applyProtection="1">
      <alignment vertical="center"/>
      <protection/>
    </xf>
    <xf numFmtId="178" fontId="0" fillId="33" borderId="20" xfId="0" applyNumberFormat="1" applyFill="1" applyBorder="1" applyAlignment="1" applyProtection="1">
      <alignment vertical="center"/>
      <protection/>
    </xf>
    <xf numFmtId="180" fontId="0" fillId="0" borderId="21" xfId="0" applyNumberFormat="1" applyFill="1" applyBorder="1" applyAlignment="1" applyProtection="1">
      <alignment vertical="center"/>
      <protection locked="0"/>
    </xf>
    <xf numFmtId="0" fontId="8" fillId="34" borderId="0" xfId="0" applyFont="1" applyFill="1" applyAlignment="1">
      <alignment vertical="center"/>
    </xf>
    <xf numFmtId="178" fontId="0" fillId="0" borderId="17" xfId="0" applyNumberFormat="1" applyFill="1" applyBorder="1" applyAlignment="1" applyProtection="1">
      <alignment vertical="center"/>
      <protection/>
    </xf>
    <xf numFmtId="180" fontId="0" fillId="0" borderId="22" xfId="0" applyNumberFormat="1" applyBorder="1" applyAlignment="1">
      <alignment vertical="center"/>
    </xf>
    <xf numFmtId="178" fontId="0" fillId="0" borderId="23" xfId="0" applyNumberFormat="1" applyFill="1" applyBorder="1" applyAlignment="1" applyProtection="1">
      <alignment vertical="center"/>
      <protection/>
    </xf>
    <xf numFmtId="10" fontId="0" fillId="33" borderId="24" xfId="0" applyNumberFormat="1" applyFill="1" applyBorder="1" applyAlignment="1" applyProtection="1">
      <alignment vertical="center"/>
      <protection/>
    </xf>
    <xf numFmtId="180" fontId="0" fillId="0" borderId="25" xfId="0" applyNumberFormat="1" applyFill="1" applyBorder="1" applyAlignment="1" applyProtection="1">
      <alignment vertical="center"/>
      <protection locked="0"/>
    </xf>
    <xf numFmtId="180" fontId="0" fillId="0" borderId="26" xfId="0" applyNumberFormat="1" applyBorder="1" applyAlignment="1">
      <alignment vertical="center"/>
    </xf>
    <xf numFmtId="180" fontId="0" fillId="0" borderId="27" xfId="0" applyNumberFormat="1" applyFill="1" applyBorder="1" applyAlignment="1" applyProtection="1">
      <alignment vertical="center"/>
      <protection locked="0"/>
    </xf>
    <xf numFmtId="180" fontId="0" fillId="0" borderId="28" xfId="0" applyNumberFormat="1" applyBorder="1" applyAlignment="1">
      <alignment vertical="center"/>
    </xf>
    <xf numFmtId="178" fontId="0" fillId="0" borderId="10" xfId="0" applyNumberFormat="1" applyFill="1" applyBorder="1" applyAlignment="1" applyProtection="1">
      <alignment vertical="center"/>
      <protection/>
    </xf>
    <xf numFmtId="0" fontId="0" fillId="0" borderId="0" xfId="0" applyFont="1" applyFill="1" applyBorder="1" applyAlignment="1">
      <alignment horizontal="left" vertical="center"/>
    </xf>
    <xf numFmtId="0" fontId="0" fillId="0" borderId="0" xfId="0" applyFont="1" applyBorder="1" applyAlignment="1">
      <alignment vertical="center"/>
    </xf>
    <xf numFmtId="178" fontId="0" fillId="0" borderId="0" xfId="0" applyNumberFormat="1" applyFont="1" applyFill="1" applyBorder="1" applyAlignment="1">
      <alignment vertical="center"/>
    </xf>
    <xf numFmtId="0" fontId="0" fillId="0" borderId="0" xfId="0" applyFont="1" applyAlignment="1">
      <alignment horizontal="center" vertical="top"/>
    </xf>
    <xf numFmtId="0" fontId="5" fillId="0" borderId="0" xfId="0" applyFont="1" applyFill="1" applyBorder="1" applyAlignment="1">
      <alignment vertical="center"/>
    </xf>
    <xf numFmtId="0" fontId="2" fillId="0" borderId="0" xfId="0" applyFont="1" applyFill="1" applyBorder="1" applyAlignment="1">
      <alignment horizontal="center" vertical="center" wrapText="1"/>
    </xf>
    <xf numFmtId="178" fontId="0" fillId="0" borderId="27" xfId="0" applyNumberFormat="1" applyFill="1" applyBorder="1" applyAlignment="1" applyProtection="1">
      <alignment vertical="center"/>
      <protection/>
    </xf>
    <xf numFmtId="180" fontId="0" fillId="0" borderId="19" xfId="0" applyNumberFormat="1" applyFill="1" applyBorder="1" applyAlignment="1" applyProtection="1">
      <alignment vertical="center"/>
      <protection locked="0"/>
    </xf>
    <xf numFmtId="180" fontId="0" fillId="0" borderId="29" xfId="0" applyNumberFormat="1" applyBorder="1" applyAlignment="1">
      <alignment vertical="center"/>
    </xf>
    <xf numFmtId="0" fontId="0" fillId="0" borderId="0" xfId="0" applyAlignment="1">
      <alignment horizontal="right" vertical="center"/>
    </xf>
    <xf numFmtId="0" fontId="0" fillId="0" borderId="30" xfId="0" applyBorder="1" applyAlignment="1">
      <alignment horizontal="left" vertical="center" wrapText="1"/>
    </xf>
    <xf numFmtId="0" fontId="0" fillId="0" borderId="0" xfId="0"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7" fillId="0" borderId="0" xfId="0" applyFont="1" applyAlignment="1">
      <alignment horizontal="center" vertical="center"/>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0" fillId="0" borderId="31" xfId="0" applyBorder="1" applyAlignment="1">
      <alignment horizontal="center" vertical="center"/>
    </xf>
    <xf numFmtId="0" fontId="0" fillId="0" borderId="41" xfId="0" applyBorder="1" applyAlignment="1">
      <alignment horizontal="center" vertical="center"/>
    </xf>
    <xf numFmtId="0" fontId="5" fillId="0" borderId="31" xfId="0" applyFont="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horizontal="left" vertical="center" wrapText="1"/>
    </xf>
    <xf numFmtId="0" fontId="5" fillId="0" borderId="21" xfId="0" applyFont="1" applyBorder="1" applyAlignment="1">
      <alignment horizontal="left" vertical="center" wrapText="1"/>
    </xf>
    <xf numFmtId="0" fontId="5" fillId="0" borderId="33" xfId="0" applyFont="1" applyBorder="1" applyAlignment="1">
      <alignment vertical="center" wrapText="1"/>
    </xf>
    <xf numFmtId="0" fontId="5" fillId="0" borderId="43" xfId="0" applyFont="1" applyBorder="1" applyAlignment="1">
      <alignment vertical="center" wrapText="1"/>
    </xf>
    <xf numFmtId="0" fontId="0" fillId="0" borderId="0" xfId="0" applyAlignment="1">
      <alignment horizontal="left" vertical="center" wrapText="1"/>
    </xf>
    <xf numFmtId="0" fontId="5" fillId="0" borderId="44" xfId="0" applyFont="1" applyBorder="1" applyAlignment="1">
      <alignment horizontal="left" vertical="center" wrapText="1"/>
    </xf>
    <xf numFmtId="0" fontId="5" fillId="0" borderId="41" xfId="0" applyFont="1" applyBorder="1" applyAlignment="1">
      <alignment horizontal="left" vertical="center" wrapText="1"/>
    </xf>
    <xf numFmtId="0" fontId="5" fillId="0" borderId="45" xfId="0" applyFont="1" applyBorder="1" applyAlignment="1">
      <alignment horizontal="left" vertical="center" wrapText="1"/>
    </xf>
    <xf numFmtId="0" fontId="5" fillId="0" borderId="19" xfId="0" applyFont="1" applyBorder="1" applyAlignment="1">
      <alignment horizontal="left" vertical="center" wrapText="1"/>
    </xf>
    <xf numFmtId="0" fontId="5" fillId="0" borderId="30" xfId="0" applyFont="1" applyBorder="1" applyAlignment="1">
      <alignment vertical="center" wrapText="1"/>
    </xf>
    <xf numFmtId="0" fontId="5" fillId="0" borderId="46" xfId="0" applyFont="1" applyBorder="1" applyAlignment="1">
      <alignment vertical="center" wrapText="1"/>
    </xf>
    <xf numFmtId="0" fontId="5" fillId="0" borderId="37" xfId="0" applyFont="1" applyBorder="1" applyAlignment="1">
      <alignment vertical="center" wrapText="1"/>
    </xf>
    <xf numFmtId="0" fontId="5" fillId="0" borderId="47" xfId="0" applyFont="1" applyBorder="1" applyAlignment="1">
      <alignment vertical="center" wrapText="1"/>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12</xdr:row>
      <xdr:rowOff>209550</xdr:rowOff>
    </xdr:from>
    <xdr:to>
      <xdr:col>15</xdr:col>
      <xdr:colOff>9525</xdr:colOff>
      <xdr:row>12</xdr:row>
      <xdr:rowOff>209550</xdr:rowOff>
    </xdr:to>
    <xdr:sp>
      <xdr:nvSpPr>
        <xdr:cNvPr id="1" name="Line 7"/>
        <xdr:cNvSpPr>
          <a:spLocks/>
        </xdr:cNvSpPr>
      </xdr:nvSpPr>
      <xdr:spPr>
        <a:xfrm>
          <a:off x="8972550" y="410527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22</xdr:row>
      <xdr:rowOff>209550</xdr:rowOff>
    </xdr:from>
    <xdr:to>
      <xdr:col>15</xdr:col>
      <xdr:colOff>9525</xdr:colOff>
      <xdr:row>22</xdr:row>
      <xdr:rowOff>209550</xdr:rowOff>
    </xdr:to>
    <xdr:sp>
      <xdr:nvSpPr>
        <xdr:cNvPr id="2" name="Line 13"/>
        <xdr:cNvSpPr>
          <a:spLocks/>
        </xdr:cNvSpPr>
      </xdr:nvSpPr>
      <xdr:spPr>
        <a:xfrm>
          <a:off x="8972550" y="74390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31</xdr:row>
      <xdr:rowOff>209550</xdr:rowOff>
    </xdr:from>
    <xdr:to>
      <xdr:col>15</xdr:col>
      <xdr:colOff>9525</xdr:colOff>
      <xdr:row>31</xdr:row>
      <xdr:rowOff>209550</xdr:rowOff>
    </xdr:to>
    <xdr:sp>
      <xdr:nvSpPr>
        <xdr:cNvPr id="3" name="Line 14"/>
        <xdr:cNvSpPr>
          <a:spLocks/>
        </xdr:cNvSpPr>
      </xdr:nvSpPr>
      <xdr:spPr>
        <a:xfrm>
          <a:off x="8972550" y="1069657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xdr:row>
      <xdr:rowOff>209550</xdr:rowOff>
    </xdr:from>
    <xdr:to>
      <xdr:col>15</xdr:col>
      <xdr:colOff>9525</xdr:colOff>
      <xdr:row>14</xdr:row>
      <xdr:rowOff>209550</xdr:rowOff>
    </xdr:to>
    <xdr:sp>
      <xdr:nvSpPr>
        <xdr:cNvPr id="4" name="Line 7"/>
        <xdr:cNvSpPr>
          <a:spLocks/>
        </xdr:cNvSpPr>
      </xdr:nvSpPr>
      <xdr:spPr>
        <a:xfrm>
          <a:off x="8972550" y="482917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9"/>
  <sheetViews>
    <sheetView tabSelected="1" view="pageBreakPreview" zoomScale="90" zoomScaleNormal="85" zoomScaleSheetLayoutView="90" zoomScalePageLayoutView="0" workbookViewId="0" topLeftCell="A1">
      <selection activeCell="A13" sqref="A13"/>
    </sheetView>
  </sheetViews>
  <sheetFormatPr defaultColWidth="9.00390625" defaultRowHeight="13.5"/>
  <cols>
    <col min="1" max="1" width="4.375" style="0" customWidth="1"/>
    <col min="2" max="2" width="23.625" style="0" customWidth="1"/>
    <col min="3" max="13" width="7.375" style="0" customWidth="1"/>
    <col min="14" max="14" width="8.625" style="0" customWidth="1"/>
    <col min="15" max="15" width="7.625" style="0" customWidth="1"/>
    <col min="16" max="16" width="9.00390625" style="0" customWidth="1"/>
    <col min="17" max="18" width="6.625" style="0" customWidth="1"/>
  </cols>
  <sheetData>
    <row r="1" spans="1:18" ht="17.25" customHeight="1">
      <c r="A1" t="s">
        <v>41</v>
      </c>
      <c r="R1" s="50" t="s">
        <v>68</v>
      </c>
    </row>
    <row r="2" spans="1:19" ht="22.5" customHeight="1">
      <c r="A2" s="61" t="s">
        <v>38</v>
      </c>
      <c r="B2" s="61"/>
      <c r="C2" s="61"/>
      <c r="D2" s="61"/>
      <c r="E2" s="61"/>
      <c r="F2" s="61"/>
      <c r="G2" s="61"/>
      <c r="H2" s="61"/>
      <c r="I2" s="61"/>
      <c r="J2" s="61"/>
      <c r="K2" s="61"/>
      <c r="L2" s="61"/>
      <c r="M2" s="61"/>
      <c r="N2" s="61"/>
      <c r="O2" s="61"/>
      <c r="P2" s="61"/>
      <c r="Q2" s="61"/>
      <c r="R2" s="61"/>
      <c r="S2" s="61"/>
    </row>
    <row r="3" spans="1:19" ht="19.5" customHeight="1">
      <c r="A3" s="31" t="s">
        <v>39</v>
      </c>
      <c r="B3" s="27"/>
      <c r="C3" s="27"/>
      <c r="D3" s="27"/>
      <c r="E3" s="27"/>
      <c r="F3" s="27"/>
      <c r="G3" s="27"/>
      <c r="H3" s="27"/>
      <c r="I3" s="27"/>
      <c r="J3" s="27"/>
      <c r="K3" s="27"/>
      <c r="L3" s="27"/>
      <c r="M3" s="27"/>
      <c r="N3" s="27"/>
      <c r="O3" s="27"/>
      <c r="P3" s="27"/>
      <c r="Q3" s="27"/>
      <c r="R3" s="27"/>
      <c r="S3" s="27"/>
    </row>
    <row r="4" spans="1:14" s="1" customFormat="1" ht="18" customHeight="1">
      <c r="A4" s="64"/>
      <c r="B4" s="65"/>
      <c r="C4" s="2" t="s">
        <v>0</v>
      </c>
      <c r="D4" s="2" t="s">
        <v>2</v>
      </c>
      <c r="E4" s="2" t="s">
        <v>1</v>
      </c>
      <c r="F4" s="2" t="s">
        <v>3</v>
      </c>
      <c r="G4" s="2" t="s">
        <v>4</v>
      </c>
      <c r="H4" s="2" t="s">
        <v>5</v>
      </c>
      <c r="I4" s="2" t="s">
        <v>6</v>
      </c>
      <c r="J4" s="2" t="s">
        <v>7</v>
      </c>
      <c r="K4" s="2" t="s">
        <v>8</v>
      </c>
      <c r="L4" s="2" t="s">
        <v>9</v>
      </c>
      <c r="M4" s="2" t="s">
        <v>10</v>
      </c>
      <c r="N4" s="2" t="s">
        <v>11</v>
      </c>
    </row>
    <row r="5" spans="1:14" ht="28.5" customHeight="1">
      <c r="A5" s="66" t="s">
        <v>69</v>
      </c>
      <c r="B5" s="67"/>
      <c r="C5" s="15"/>
      <c r="D5" s="15"/>
      <c r="E5" s="15"/>
      <c r="F5" s="15"/>
      <c r="G5" s="15"/>
      <c r="H5" s="15"/>
      <c r="I5" s="15"/>
      <c r="J5" s="15"/>
      <c r="K5" s="15"/>
      <c r="L5" s="15"/>
      <c r="M5" s="15"/>
      <c r="N5" s="12"/>
    </row>
    <row r="6" spans="1:21" ht="29.25" customHeight="1" thickBot="1">
      <c r="A6" s="77" t="s">
        <v>70</v>
      </c>
      <c r="B6" s="78"/>
      <c r="C6" s="23"/>
      <c r="D6" s="23"/>
      <c r="E6" s="23"/>
      <c r="F6" s="23"/>
      <c r="G6" s="23"/>
      <c r="H6" s="23"/>
      <c r="I6" s="23"/>
      <c r="J6" s="23"/>
      <c r="K6" s="23"/>
      <c r="L6" s="23"/>
      <c r="M6" s="23"/>
      <c r="N6" s="4"/>
      <c r="O6" s="51" t="s">
        <v>64</v>
      </c>
      <c r="P6" s="72"/>
      <c r="Q6" s="72"/>
      <c r="R6" s="72"/>
      <c r="S6" s="72"/>
      <c r="T6" s="72"/>
      <c r="U6" s="72"/>
    </row>
    <row r="7" spans="1:21" ht="29.25" customHeight="1" thickBot="1">
      <c r="A7" s="79" t="s">
        <v>71</v>
      </c>
      <c r="B7" s="80"/>
      <c r="C7" s="23"/>
      <c r="D7" s="23"/>
      <c r="E7" s="23"/>
      <c r="F7" s="23"/>
      <c r="G7" s="23"/>
      <c r="H7" s="23"/>
      <c r="I7" s="23"/>
      <c r="J7" s="23"/>
      <c r="K7" s="23"/>
      <c r="L7" s="23"/>
      <c r="M7" s="23"/>
      <c r="N7" s="4"/>
      <c r="O7" s="51" t="s">
        <v>65</v>
      </c>
      <c r="P7" s="72"/>
      <c r="Q7" s="72"/>
      <c r="R7" s="72"/>
      <c r="S7" s="72"/>
      <c r="T7" s="72"/>
      <c r="U7" s="72"/>
    </row>
    <row r="8" spans="1:15" ht="28.5" customHeight="1" thickBot="1">
      <c r="A8" s="13"/>
      <c r="B8" s="14" t="s">
        <v>42</v>
      </c>
      <c r="C8" s="29" t="e">
        <f>C6+IF(C7="","",ROUNDDOWN(C7/C5,1))</f>
        <v>#VALUE!</v>
      </c>
      <c r="D8" s="29" t="e">
        <f aca="true" t="shared" si="0" ref="D8:M8">D6+IF(D7="","",ROUNDDOWN(D7/D5,1))</f>
        <v>#VALUE!</v>
      </c>
      <c r="E8" s="29" t="e">
        <f t="shared" si="0"/>
        <v>#VALUE!</v>
      </c>
      <c r="F8" s="29" t="e">
        <f t="shared" si="0"/>
        <v>#VALUE!</v>
      </c>
      <c r="G8" s="29" t="e">
        <f t="shared" si="0"/>
        <v>#VALUE!</v>
      </c>
      <c r="H8" s="29" t="e">
        <f t="shared" si="0"/>
        <v>#VALUE!</v>
      </c>
      <c r="I8" s="29" t="e">
        <f t="shared" si="0"/>
        <v>#VALUE!</v>
      </c>
      <c r="J8" s="29" t="e">
        <f t="shared" si="0"/>
        <v>#VALUE!</v>
      </c>
      <c r="K8" s="29" t="e">
        <f t="shared" si="0"/>
        <v>#VALUE!</v>
      </c>
      <c r="L8" s="29" t="e">
        <f t="shared" si="0"/>
        <v>#VALUE!</v>
      </c>
      <c r="M8" s="29" t="e">
        <f t="shared" si="0"/>
        <v>#VALUE!</v>
      </c>
      <c r="N8" s="11" t="e">
        <f>SUM(C8:M8)</f>
        <v>#VALUE!</v>
      </c>
      <c r="O8" s="25" t="s">
        <v>43</v>
      </c>
    </row>
    <row r="9" spans="1:15" ht="28.5" customHeight="1">
      <c r="A9" s="62" t="s">
        <v>44</v>
      </c>
      <c r="B9" s="63"/>
      <c r="C9" s="32"/>
      <c r="D9" s="32"/>
      <c r="E9" s="32"/>
      <c r="F9" s="32"/>
      <c r="G9" s="32"/>
      <c r="H9" s="32"/>
      <c r="I9" s="32"/>
      <c r="J9" s="32"/>
      <c r="K9" s="32"/>
      <c r="L9" s="32"/>
      <c r="M9" s="32"/>
      <c r="N9" s="34"/>
      <c r="O9" s="25"/>
    </row>
    <row r="10" spans="1:14" ht="28.5" customHeight="1">
      <c r="A10" s="68" t="s">
        <v>45</v>
      </c>
      <c r="B10" s="69"/>
      <c r="C10" s="30"/>
      <c r="D10" s="30"/>
      <c r="E10" s="30"/>
      <c r="F10" s="30"/>
      <c r="G10" s="30"/>
      <c r="H10" s="30"/>
      <c r="I10" s="30"/>
      <c r="J10" s="30"/>
      <c r="K10" s="30"/>
      <c r="L10" s="30"/>
      <c r="M10" s="30"/>
      <c r="N10" s="33"/>
    </row>
    <row r="11" spans="1:14" ht="28.5" customHeight="1">
      <c r="A11" s="73" t="s">
        <v>49</v>
      </c>
      <c r="B11" s="74"/>
      <c r="C11" s="36"/>
      <c r="D11" s="36"/>
      <c r="E11" s="36"/>
      <c r="F11" s="36"/>
      <c r="G11" s="36"/>
      <c r="H11" s="36"/>
      <c r="I11" s="36"/>
      <c r="J11" s="36"/>
      <c r="K11" s="36"/>
      <c r="L11" s="36"/>
      <c r="M11" s="36"/>
      <c r="N11" s="37"/>
    </row>
    <row r="12" spans="1:14" ht="28.5" customHeight="1" thickBot="1">
      <c r="A12" s="75" t="s">
        <v>76</v>
      </c>
      <c r="B12" s="76"/>
      <c r="C12" s="24"/>
      <c r="D12" s="24"/>
      <c r="E12" s="24"/>
      <c r="F12" s="24"/>
      <c r="G12" s="24"/>
      <c r="H12" s="24"/>
      <c r="I12" s="24"/>
      <c r="J12" s="24"/>
      <c r="K12" s="24"/>
      <c r="L12" s="24"/>
      <c r="M12" s="24"/>
      <c r="N12" s="21"/>
    </row>
    <row r="13" spans="1:17" ht="28.5" customHeight="1" thickBot="1">
      <c r="A13" s="13" t="s">
        <v>14</v>
      </c>
      <c r="B13" s="14" t="s">
        <v>50</v>
      </c>
      <c r="C13" s="11" t="e">
        <f>C9+IF(C10="","",ROUNDDOWN(C10/C5,1))</f>
        <v>#VALUE!</v>
      </c>
      <c r="D13" s="11" t="e">
        <f aca="true" t="shared" si="1" ref="D13:M13">D9+IF(D10="","",ROUNDDOWN(D10/D5,1))</f>
        <v>#VALUE!</v>
      </c>
      <c r="E13" s="11" t="e">
        <f t="shared" si="1"/>
        <v>#VALUE!</v>
      </c>
      <c r="F13" s="11" t="e">
        <f t="shared" si="1"/>
        <v>#VALUE!</v>
      </c>
      <c r="G13" s="11" t="e">
        <f t="shared" si="1"/>
        <v>#VALUE!</v>
      </c>
      <c r="H13" s="11" t="e">
        <f t="shared" si="1"/>
        <v>#VALUE!</v>
      </c>
      <c r="I13" s="11" t="e">
        <f t="shared" si="1"/>
        <v>#VALUE!</v>
      </c>
      <c r="J13" s="11" t="e">
        <f t="shared" si="1"/>
        <v>#VALUE!</v>
      </c>
      <c r="K13" s="11" t="e">
        <f t="shared" si="1"/>
        <v>#VALUE!</v>
      </c>
      <c r="L13" s="11" t="e">
        <f t="shared" si="1"/>
        <v>#VALUE!</v>
      </c>
      <c r="M13" s="11" t="e">
        <f t="shared" si="1"/>
        <v>#VALUE!</v>
      </c>
      <c r="N13" s="11" t="e">
        <f>SUM(C13:M13)</f>
        <v>#VALUE!</v>
      </c>
      <c r="O13" s="3" t="s">
        <v>15</v>
      </c>
      <c r="P13" s="35" t="e">
        <f>N13/N8</f>
        <v>#VALUE!</v>
      </c>
      <c r="Q13" s="18"/>
    </row>
    <row r="14" spans="1:17" ht="28.5" customHeight="1" thickBot="1">
      <c r="A14" s="13"/>
      <c r="B14" s="14"/>
      <c r="C14" s="11"/>
      <c r="D14" s="11"/>
      <c r="E14" s="11"/>
      <c r="F14" s="11"/>
      <c r="G14" s="11"/>
      <c r="H14" s="11"/>
      <c r="I14" s="11"/>
      <c r="J14" s="11"/>
      <c r="K14" s="11"/>
      <c r="L14" s="11"/>
      <c r="M14" s="11"/>
      <c r="N14" s="11"/>
      <c r="Q14" s="18"/>
    </row>
    <row r="15" spans="1:17" ht="28.5" customHeight="1" thickBot="1">
      <c r="A15" s="13" t="s">
        <v>24</v>
      </c>
      <c r="B15" s="14" t="s">
        <v>27</v>
      </c>
      <c r="C15" s="11" t="e">
        <f>C11+IF(C12="","",ROUNDDOWN(C12/C5,1))</f>
        <v>#VALUE!</v>
      </c>
      <c r="D15" s="11" t="e">
        <f aca="true" t="shared" si="2" ref="D15:M15">D11+IF(D12="","",ROUNDDOWN(D12/D5,1))</f>
        <v>#VALUE!</v>
      </c>
      <c r="E15" s="11" t="e">
        <f t="shared" si="2"/>
        <v>#VALUE!</v>
      </c>
      <c r="F15" s="11" t="e">
        <f t="shared" si="2"/>
        <v>#VALUE!</v>
      </c>
      <c r="G15" s="11" t="e">
        <f t="shared" si="2"/>
        <v>#VALUE!</v>
      </c>
      <c r="H15" s="11" t="e">
        <f t="shared" si="2"/>
        <v>#VALUE!</v>
      </c>
      <c r="I15" s="11" t="e">
        <f t="shared" si="2"/>
        <v>#VALUE!</v>
      </c>
      <c r="J15" s="11" t="e">
        <f t="shared" si="2"/>
        <v>#VALUE!</v>
      </c>
      <c r="K15" s="11" t="e">
        <f t="shared" si="2"/>
        <v>#VALUE!</v>
      </c>
      <c r="L15" s="11" t="e">
        <f t="shared" si="2"/>
        <v>#VALUE!</v>
      </c>
      <c r="M15" s="11" t="e">
        <f t="shared" si="2"/>
        <v>#VALUE!</v>
      </c>
      <c r="N15" s="11" t="e">
        <f>SUM(C15:M15)</f>
        <v>#VALUE!</v>
      </c>
      <c r="O15" s="3" t="s">
        <v>25</v>
      </c>
      <c r="P15" s="28" t="e">
        <f>N15/N8</f>
        <v>#VALUE!</v>
      </c>
      <c r="Q15" s="18"/>
    </row>
    <row r="16" spans="1:17" ht="16.5" customHeight="1">
      <c r="A16" s="8"/>
      <c r="B16" s="9"/>
      <c r="C16" s="7"/>
      <c r="D16" s="7"/>
      <c r="E16" s="7"/>
      <c r="F16" s="7"/>
      <c r="G16" s="7"/>
      <c r="H16" s="7"/>
      <c r="I16" s="7"/>
      <c r="J16" s="7"/>
      <c r="K16" s="7"/>
      <c r="L16" s="7"/>
      <c r="M16" s="7"/>
      <c r="N16" s="7"/>
      <c r="O16" s="3"/>
      <c r="P16" s="16"/>
      <c r="Q16" s="18"/>
    </row>
    <row r="17" spans="1:17" s="1" customFormat="1" ht="18" customHeight="1">
      <c r="A17" s="64"/>
      <c r="B17" s="65"/>
      <c r="C17" s="2" t="s">
        <v>0</v>
      </c>
      <c r="D17" s="2" t="s">
        <v>2</v>
      </c>
      <c r="E17" s="2" t="s">
        <v>1</v>
      </c>
      <c r="F17" s="2" t="s">
        <v>3</v>
      </c>
      <c r="G17" s="2" t="s">
        <v>4</v>
      </c>
      <c r="H17" s="2" t="s">
        <v>5</v>
      </c>
      <c r="I17" s="2" t="s">
        <v>6</v>
      </c>
      <c r="J17" s="2" t="s">
        <v>7</v>
      </c>
      <c r="K17" s="2" t="s">
        <v>8</v>
      </c>
      <c r="L17" s="2" t="s">
        <v>9</v>
      </c>
      <c r="M17" s="2" t="s">
        <v>10</v>
      </c>
      <c r="N17" s="2" t="s">
        <v>11</v>
      </c>
      <c r="Q17" s="19"/>
    </row>
    <row r="18" spans="1:17" ht="28.5" customHeight="1">
      <c r="A18" s="70" t="s">
        <v>69</v>
      </c>
      <c r="B18" s="71"/>
      <c r="C18" s="38"/>
      <c r="D18" s="38"/>
      <c r="E18" s="38"/>
      <c r="F18" s="38"/>
      <c r="G18" s="38"/>
      <c r="H18" s="38"/>
      <c r="I18" s="38"/>
      <c r="J18" s="38"/>
      <c r="K18" s="38"/>
      <c r="L18" s="38"/>
      <c r="M18" s="38"/>
      <c r="N18" s="39"/>
      <c r="Q18" s="18"/>
    </row>
    <row r="19" spans="1:21" ht="28.5" customHeight="1">
      <c r="A19" s="53" t="s">
        <v>72</v>
      </c>
      <c r="B19" s="54"/>
      <c r="C19" s="40"/>
      <c r="D19" s="40"/>
      <c r="E19" s="40"/>
      <c r="F19" s="40"/>
      <c r="G19" s="40"/>
      <c r="H19" s="40"/>
      <c r="I19" s="40"/>
      <c r="J19" s="40"/>
      <c r="K19" s="40"/>
      <c r="L19" s="40"/>
      <c r="M19" s="40"/>
      <c r="N19" s="40"/>
      <c r="O19" s="51" t="s">
        <v>64</v>
      </c>
      <c r="P19" s="52"/>
      <c r="Q19" s="52"/>
      <c r="R19" s="52"/>
      <c r="S19" s="52"/>
      <c r="T19" s="52"/>
      <c r="U19" s="52"/>
    </row>
    <row r="20" spans="1:21" ht="28.5" customHeight="1" thickBot="1">
      <c r="A20" s="79" t="s">
        <v>73</v>
      </c>
      <c r="B20" s="80"/>
      <c r="C20" s="23"/>
      <c r="D20" s="23"/>
      <c r="E20" s="23"/>
      <c r="F20" s="23"/>
      <c r="G20" s="23"/>
      <c r="H20" s="23"/>
      <c r="I20" s="23"/>
      <c r="J20" s="23"/>
      <c r="K20" s="23"/>
      <c r="L20" s="23"/>
      <c r="M20" s="23"/>
      <c r="N20" s="4"/>
      <c r="O20" s="51" t="s">
        <v>65</v>
      </c>
      <c r="P20" s="52"/>
      <c r="Q20" s="52"/>
      <c r="R20" s="52"/>
      <c r="S20" s="52"/>
      <c r="T20" s="52"/>
      <c r="U20" s="52"/>
    </row>
    <row r="21" spans="1:17" ht="28.5" customHeight="1" thickBot="1">
      <c r="A21" s="13" t="s">
        <v>13</v>
      </c>
      <c r="B21" s="14" t="s">
        <v>28</v>
      </c>
      <c r="C21" s="11" t="e">
        <f>C19+IF(C20="","",ROUNDDOWN(C20/C18,1))</f>
        <v>#VALUE!</v>
      </c>
      <c r="D21" s="11" t="e">
        <f aca="true" t="shared" si="3" ref="D21:M21">D19+IF(D20="","",ROUNDDOWN(D20/D18,1))</f>
        <v>#VALUE!</v>
      </c>
      <c r="E21" s="11" t="e">
        <f t="shared" si="3"/>
        <v>#VALUE!</v>
      </c>
      <c r="F21" s="11" t="e">
        <f t="shared" si="3"/>
        <v>#VALUE!</v>
      </c>
      <c r="G21" s="11" t="e">
        <f t="shared" si="3"/>
        <v>#VALUE!</v>
      </c>
      <c r="H21" s="11" t="e">
        <f t="shared" si="3"/>
        <v>#VALUE!</v>
      </c>
      <c r="I21" s="11" t="e">
        <f t="shared" si="3"/>
        <v>#VALUE!</v>
      </c>
      <c r="J21" s="11" t="e">
        <f t="shared" si="3"/>
        <v>#VALUE!</v>
      </c>
      <c r="K21" s="11" t="e">
        <f t="shared" si="3"/>
        <v>#VALUE!</v>
      </c>
      <c r="L21" s="11" t="e">
        <f t="shared" si="3"/>
        <v>#VALUE!</v>
      </c>
      <c r="M21" s="11" t="e">
        <f t="shared" si="3"/>
        <v>#VALUE!</v>
      </c>
      <c r="N21" s="11" t="e">
        <f>SUM(C21:M21)</f>
        <v>#VALUE!</v>
      </c>
      <c r="O21" s="25" t="s">
        <v>43</v>
      </c>
      <c r="Q21" s="18"/>
    </row>
    <row r="22" spans="1:17" ht="28.5" customHeight="1" thickBot="1">
      <c r="A22" s="81"/>
      <c r="B22" s="82"/>
      <c r="C22" s="20"/>
      <c r="D22" s="20"/>
      <c r="E22" s="20"/>
      <c r="F22" s="20"/>
      <c r="G22" s="20"/>
      <c r="H22" s="20"/>
      <c r="I22" s="20"/>
      <c r="J22" s="20"/>
      <c r="K22" s="20"/>
      <c r="L22" s="20"/>
      <c r="M22" s="20"/>
      <c r="N22" s="4"/>
      <c r="Q22" s="18"/>
    </row>
    <row r="23" spans="1:17" ht="28.5" customHeight="1" thickBot="1">
      <c r="A23" s="13" t="s">
        <v>14</v>
      </c>
      <c r="B23" s="14" t="s">
        <v>21</v>
      </c>
      <c r="C23" s="11">
        <f>C19</f>
        <v>0</v>
      </c>
      <c r="D23" s="11">
        <f aca="true" t="shared" si="4" ref="D23:M23">D19</f>
        <v>0</v>
      </c>
      <c r="E23" s="11">
        <f t="shared" si="4"/>
        <v>0</v>
      </c>
      <c r="F23" s="11">
        <f t="shared" si="4"/>
        <v>0</v>
      </c>
      <c r="G23" s="11">
        <f t="shared" si="4"/>
        <v>0</v>
      </c>
      <c r="H23" s="11">
        <f t="shared" si="4"/>
        <v>0</v>
      </c>
      <c r="I23" s="11">
        <f t="shared" si="4"/>
        <v>0</v>
      </c>
      <c r="J23" s="11">
        <f t="shared" si="4"/>
        <v>0</v>
      </c>
      <c r="K23" s="11">
        <f t="shared" si="4"/>
        <v>0</v>
      </c>
      <c r="L23" s="11">
        <f t="shared" si="4"/>
        <v>0</v>
      </c>
      <c r="M23" s="11">
        <f t="shared" si="4"/>
        <v>0</v>
      </c>
      <c r="N23" s="11">
        <f>SUM(C23:M23)</f>
        <v>0</v>
      </c>
      <c r="O23" s="3" t="s">
        <v>15</v>
      </c>
      <c r="P23" s="28" t="e">
        <f>N23/N21</f>
        <v>#VALUE!</v>
      </c>
      <c r="Q23" s="18"/>
    </row>
    <row r="24" spans="1:17" ht="15" customHeight="1">
      <c r="A24" s="8"/>
      <c r="B24" s="9"/>
      <c r="C24" s="7"/>
      <c r="D24" s="7"/>
      <c r="E24" s="7"/>
      <c r="F24" s="7"/>
      <c r="G24" s="7"/>
      <c r="H24" s="7"/>
      <c r="I24" s="7"/>
      <c r="J24" s="7"/>
      <c r="K24" s="7"/>
      <c r="L24" s="7"/>
      <c r="M24" s="7"/>
      <c r="N24" s="7"/>
      <c r="O24" s="3"/>
      <c r="P24" s="16"/>
      <c r="Q24" s="18"/>
    </row>
    <row r="25" spans="1:17" s="1" customFormat="1" ht="18" customHeight="1">
      <c r="A25" s="64"/>
      <c r="B25" s="65"/>
      <c r="C25" s="2" t="s">
        <v>0</v>
      </c>
      <c r="D25" s="2" t="s">
        <v>2</v>
      </c>
      <c r="E25" s="2" t="s">
        <v>1</v>
      </c>
      <c r="F25" s="2" t="s">
        <v>3</v>
      </c>
      <c r="G25" s="2" t="s">
        <v>4</v>
      </c>
      <c r="H25" s="2" t="s">
        <v>5</v>
      </c>
      <c r="I25" s="2" t="s">
        <v>6</v>
      </c>
      <c r="J25" s="2" t="s">
        <v>7</v>
      </c>
      <c r="K25" s="2" t="s">
        <v>8</v>
      </c>
      <c r="L25" s="2" t="s">
        <v>9</v>
      </c>
      <c r="M25" s="2" t="s">
        <v>10</v>
      </c>
      <c r="N25" s="2" t="s">
        <v>11</v>
      </c>
      <c r="Q25" s="19"/>
    </row>
    <row r="26" spans="1:17" ht="28.5" customHeight="1">
      <c r="A26" s="66" t="s">
        <v>69</v>
      </c>
      <c r="B26" s="67"/>
      <c r="C26" s="15"/>
      <c r="D26" s="15"/>
      <c r="E26" s="15"/>
      <c r="F26" s="15"/>
      <c r="G26" s="15"/>
      <c r="H26" s="15"/>
      <c r="I26" s="15"/>
      <c r="J26" s="15"/>
      <c r="K26" s="15"/>
      <c r="L26" s="15"/>
      <c r="M26" s="15"/>
      <c r="N26" s="12"/>
      <c r="Q26" s="18"/>
    </row>
    <row r="27" spans="1:21" ht="28.5" customHeight="1">
      <c r="A27" s="53" t="s">
        <v>75</v>
      </c>
      <c r="B27" s="54"/>
      <c r="C27" s="40"/>
      <c r="D27" s="40"/>
      <c r="E27" s="40"/>
      <c r="F27" s="40"/>
      <c r="G27" s="40"/>
      <c r="H27" s="40"/>
      <c r="I27" s="40"/>
      <c r="J27" s="40"/>
      <c r="K27" s="40"/>
      <c r="L27" s="40"/>
      <c r="M27" s="40"/>
      <c r="N27" s="40"/>
      <c r="O27" s="51" t="s">
        <v>66</v>
      </c>
      <c r="P27" s="52"/>
      <c r="Q27" s="52"/>
      <c r="R27" s="52"/>
      <c r="S27" s="52"/>
      <c r="T27" s="52"/>
      <c r="U27" s="52"/>
    </row>
    <row r="28" spans="1:17" ht="28.5" customHeight="1" thickBot="1">
      <c r="A28" s="57" t="s">
        <v>74</v>
      </c>
      <c r="B28" s="58"/>
      <c r="C28" s="23"/>
      <c r="D28" s="23"/>
      <c r="E28" s="23"/>
      <c r="F28" s="23"/>
      <c r="G28" s="23"/>
      <c r="H28" s="23"/>
      <c r="I28" s="23"/>
      <c r="J28" s="23"/>
      <c r="K28" s="23"/>
      <c r="L28" s="23"/>
      <c r="M28" s="23"/>
      <c r="N28" s="4"/>
      <c r="O28" t="s">
        <v>67</v>
      </c>
      <c r="Q28" s="18"/>
    </row>
    <row r="29" spans="1:17" ht="28.5" customHeight="1" thickBot="1">
      <c r="A29" s="13" t="s">
        <v>19</v>
      </c>
      <c r="B29" s="14" t="s">
        <v>18</v>
      </c>
      <c r="C29" s="11" t="e">
        <f>C27+IF(C28="","",ROUNDDOWN(C28/C26,1))</f>
        <v>#VALUE!</v>
      </c>
      <c r="D29" s="11" t="e">
        <f aca="true" t="shared" si="5" ref="D29:M29">D27+IF(D28="","",ROUNDDOWN(D28/D26,1))</f>
        <v>#VALUE!</v>
      </c>
      <c r="E29" s="11" t="e">
        <f t="shared" si="5"/>
        <v>#VALUE!</v>
      </c>
      <c r="F29" s="11" t="e">
        <f t="shared" si="5"/>
        <v>#VALUE!</v>
      </c>
      <c r="G29" s="11" t="e">
        <f t="shared" si="5"/>
        <v>#VALUE!</v>
      </c>
      <c r="H29" s="11" t="e">
        <f t="shared" si="5"/>
        <v>#VALUE!</v>
      </c>
      <c r="I29" s="11" t="e">
        <f t="shared" si="5"/>
        <v>#VALUE!</v>
      </c>
      <c r="J29" s="11" t="e">
        <f t="shared" si="5"/>
        <v>#VALUE!</v>
      </c>
      <c r="K29" s="11" t="e">
        <f t="shared" si="5"/>
        <v>#VALUE!</v>
      </c>
      <c r="L29" s="11" t="e">
        <f t="shared" si="5"/>
        <v>#VALUE!</v>
      </c>
      <c r="M29" s="11" t="e">
        <f t="shared" si="5"/>
        <v>#VALUE!</v>
      </c>
      <c r="N29" s="11" t="e">
        <f>SUM(C29:M29)</f>
        <v>#VALUE!</v>
      </c>
      <c r="O29" s="25" t="s">
        <v>61</v>
      </c>
      <c r="Q29" s="18"/>
    </row>
    <row r="30" spans="1:21" ht="37.5" customHeight="1">
      <c r="A30" s="55" t="s">
        <v>59</v>
      </c>
      <c r="B30" s="56"/>
      <c r="C30" s="47"/>
      <c r="D30" s="47"/>
      <c r="E30" s="47"/>
      <c r="F30" s="47"/>
      <c r="G30" s="47"/>
      <c r="H30" s="47"/>
      <c r="I30" s="47"/>
      <c r="J30" s="47"/>
      <c r="K30" s="47"/>
      <c r="L30" s="47"/>
      <c r="M30" s="47"/>
      <c r="N30" s="47"/>
      <c r="O30" s="51" t="s">
        <v>66</v>
      </c>
      <c r="P30" s="52"/>
      <c r="Q30" s="52"/>
      <c r="R30" s="52"/>
      <c r="S30" s="52"/>
      <c r="T30" s="52"/>
      <c r="U30" s="52"/>
    </row>
    <row r="31" spans="1:17" ht="43.5" customHeight="1" thickBot="1">
      <c r="A31" s="59" t="s">
        <v>60</v>
      </c>
      <c r="B31" s="60"/>
      <c r="C31" s="48"/>
      <c r="D31" s="48"/>
      <c r="E31" s="48"/>
      <c r="F31" s="48"/>
      <c r="G31" s="48"/>
      <c r="H31" s="48"/>
      <c r="I31" s="48"/>
      <c r="J31" s="48"/>
      <c r="K31" s="48"/>
      <c r="L31" s="48"/>
      <c r="M31" s="48"/>
      <c r="N31" s="49"/>
      <c r="Q31" s="18"/>
    </row>
    <row r="32" spans="1:17" ht="28.5" customHeight="1" thickBot="1">
      <c r="A32" s="13" t="s">
        <v>20</v>
      </c>
      <c r="B32" s="14" t="s">
        <v>29</v>
      </c>
      <c r="C32" s="11" t="e">
        <f>C30+IF(C31="","",ROUNDDOWN(C31/C26,1))</f>
        <v>#VALUE!</v>
      </c>
      <c r="D32" s="11" t="e">
        <f aca="true" t="shared" si="6" ref="D32:M32">D30+IF(D31="","",ROUNDDOWN(D31/D26,1))</f>
        <v>#VALUE!</v>
      </c>
      <c r="E32" s="11" t="e">
        <f t="shared" si="6"/>
        <v>#VALUE!</v>
      </c>
      <c r="F32" s="11" t="e">
        <f t="shared" si="6"/>
        <v>#VALUE!</v>
      </c>
      <c r="G32" s="11" t="e">
        <f t="shared" si="6"/>
        <v>#VALUE!</v>
      </c>
      <c r="H32" s="11" t="e">
        <f t="shared" si="6"/>
        <v>#VALUE!</v>
      </c>
      <c r="I32" s="11" t="e">
        <f t="shared" si="6"/>
        <v>#VALUE!</v>
      </c>
      <c r="J32" s="11" t="e">
        <f t="shared" si="6"/>
        <v>#VALUE!</v>
      </c>
      <c r="K32" s="11" t="e">
        <f t="shared" si="6"/>
        <v>#VALUE!</v>
      </c>
      <c r="L32" s="11" t="e">
        <f t="shared" si="6"/>
        <v>#VALUE!</v>
      </c>
      <c r="M32" s="11" t="e">
        <f t="shared" si="6"/>
        <v>#VALUE!</v>
      </c>
      <c r="N32" s="11" t="e">
        <f>SUM(C32:M32)</f>
        <v>#VALUE!</v>
      </c>
      <c r="O32" s="3" t="s">
        <v>15</v>
      </c>
      <c r="P32" s="28" t="e">
        <f>N32/N29</f>
        <v>#VALUE!</v>
      </c>
      <c r="Q32" s="18"/>
    </row>
    <row r="33" spans="1:16" ht="21" customHeight="1">
      <c r="A33" s="10"/>
      <c r="B33" s="17"/>
      <c r="C33" s="7"/>
      <c r="D33" s="7"/>
      <c r="E33" s="7"/>
      <c r="F33" s="7"/>
      <c r="G33" s="7"/>
      <c r="H33" s="7"/>
      <c r="I33" s="7"/>
      <c r="J33" s="7"/>
      <c r="K33" s="7"/>
      <c r="L33" s="7"/>
      <c r="M33" s="7"/>
      <c r="N33" s="7"/>
      <c r="O33" s="3"/>
      <c r="P33" s="16"/>
    </row>
    <row r="34" spans="1:16" s="18" customFormat="1" ht="21" customHeight="1">
      <c r="A34" s="41" t="s">
        <v>52</v>
      </c>
      <c r="B34" s="42"/>
      <c r="C34" s="43"/>
      <c r="D34" s="43"/>
      <c r="E34" s="43"/>
      <c r="F34" s="43"/>
      <c r="G34" s="43"/>
      <c r="H34" s="43"/>
      <c r="I34" s="43"/>
      <c r="J34" s="43"/>
      <c r="K34" s="43"/>
      <c r="L34" s="43"/>
      <c r="M34" s="43"/>
      <c r="N34" s="43"/>
      <c r="O34" s="44"/>
      <c r="P34" s="16"/>
    </row>
    <row r="35" spans="1:16" ht="21" customHeight="1">
      <c r="A35" s="46" t="s">
        <v>46</v>
      </c>
      <c r="B35" s="17" t="s">
        <v>63</v>
      </c>
      <c r="C35" s="7"/>
      <c r="D35" s="7"/>
      <c r="E35" s="7"/>
      <c r="F35" s="7"/>
      <c r="G35" s="7"/>
      <c r="H35" s="16"/>
      <c r="I35" s="7"/>
      <c r="J35" s="7"/>
      <c r="K35" s="7"/>
      <c r="L35" s="7"/>
      <c r="M35" s="7"/>
      <c r="N35" s="7"/>
      <c r="O35" s="3"/>
      <c r="P35" s="16"/>
    </row>
    <row r="36" spans="1:16" ht="21" customHeight="1">
      <c r="A36" s="46" t="s">
        <v>47</v>
      </c>
      <c r="B36" s="17" t="s">
        <v>54</v>
      </c>
      <c r="C36" s="7"/>
      <c r="D36" s="7"/>
      <c r="E36" s="7"/>
      <c r="F36" s="7"/>
      <c r="G36" s="7"/>
      <c r="H36" s="7"/>
      <c r="I36" s="7"/>
      <c r="J36" s="7"/>
      <c r="K36" s="7"/>
      <c r="L36" s="7"/>
      <c r="M36" s="7"/>
      <c r="N36" s="7"/>
      <c r="O36" s="3"/>
      <c r="P36" s="16"/>
    </row>
    <row r="37" spans="1:16" ht="21" customHeight="1">
      <c r="A37" s="46" t="s">
        <v>48</v>
      </c>
      <c r="B37" s="17" t="s">
        <v>58</v>
      </c>
      <c r="C37" s="7"/>
      <c r="D37" s="7"/>
      <c r="E37" s="7"/>
      <c r="F37" s="7"/>
      <c r="G37" s="7"/>
      <c r="H37" s="7"/>
      <c r="I37" s="7"/>
      <c r="J37" s="7"/>
      <c r="K37" s="7"/>
      <c r="L37" s="7"/>
      <c r="M37" s="7"/>
      <c r="N37" s="7"/>
      <c r="O37" s="3"/>
      <c r="P37" s="16"/>
    </row>
    <row r="38" spans="1:16" ht="12" customHeight="1">
      <c r="A38" s="10"/>
      <c r="B38" s="17"/>
      <c r="C38" s="7"/>
      <c r="D38" s="7"/>
      <c r="E38" s="7"/>
      <c r="F38" s="7"/>
      <c r="G38" s="7"/>
      <c r="H38" s="7"/>
      <c r="I38" s="7"/>
      <c r="J38" s="7"/>
      <c r="K38" s="7"/>
      <c r="L38" s="7"/>
      <c r="M38" s="7"/>
      <c r="N38" s="7"/>
      <c r="O38" s="3"/>
      <c r="P38" s="16"/>
    </row>
    <row r="39" spans="1:16" ht="13.5" customHeight="1">
      <c r="A39" s="10" t="s">
        <v>12</v>
      </c>
      <c r="B39" s="45" t="s">
        <v>53</v>
      </c>
      <c r="C39" s="7"/>
      <c r="D39" s="7"/>
      <c r="E39" s="7"/>
      <c r="F39" s="7"/>
      <c r="G39" s="7"/>
      <c r="H39" s="7"/>
      <c r="I39" s="7"/>
      <c r="J39" s="7"/>
      <c r="K39" s="7"/>
      <c r="L39" s="7"/>
      <c r="M39" s="7"/>
      <c r="N39" s="7"/>
      <c r="O39" s="3"/>
      <c r="P39" s="16"/>
    </row>
    <row r="40" spans="1:16" ht="13.5" customHeight="1">
      <c r="A40" s="10"/>
      <c r="B40" s="45" t="s">
        <v>55</v>
      </c>
      <c r="C40" s="7"/>
      <c r="D40" s="7"/>
      <c r="E40" s="7"/>
      <c r="F40" s="7"/>
      <c r="G40" s="7"/>
      <c r="H40" s="7"/>
      <c r="I40" s="7"/>
      <c r="J40" s="7"/>
      <c r="K40" s="7"/>
      <c r="L40" s="7"/>
      <c r="M40" s="7"/>
      <c r="N40" s="7"/>
      <c r="O40" s="3"/>
      <c r="P40" s="16"/>
    </row>
    <row r="41" spans="1:16" ht="13.5" customHeight="1">
      <c r="A41" s="10"/>
      <c r="B41" s="26" t="s">
        <v>62</v>
      </c>
      <c r="C41" s="7"/>
      <c r="D41" s="7"/>
      <c r="E41" s="7"/>
      <c r="F41" s="7"/>
      <c r="G41" s="7"/>
      <c r="H41" s="7"/>
      <c r="I41" s="7"/>
      <c r="J41" s="7"/>
      <c r="K41" s="7"/>
      <c r="L41" s="7"/>
      <c r="M41" s="7"/>
      <c r="N41" s="7"/>
      <c r="O41" s="3"/>
      <c r="P41" s="16"/>
    </row>
    <row r="42" spans="1:16" ht="13.5" customHeight="1">
      <c r="A42" s="10"/>
      <c r="B42" s="26" t="s">
        <v>56</v>
      </c>
      <c r="C42" s="7"/>
      <c r="D42" s="7"/>
      <c r="E42" s="7"/>
      <c r="F42" s="7"/>
      <c r="G42" s="7"/>
      <c r="H42" s="7"/>
      <c r="I42" s="7"/>
      <c r="J42" s="7"/>
      <c r="K42" s="7"/>
      <c r="L42" s="7"/>
      <c r="M42" s="7"/>
      <c r="N42" s="7"/>
      <c r="O42" s="3"/>
      <c r="P42" s="16"/>
    </row>
    <row r="43" spans="1:16" ht="13.5" customHeight="1">
      <c r="A43" s="10"/>
      <c r="B43" s="26" t="s">
        <v>57</v>
      </c>
      <c r="C43" s="7"/>
      <c r="D43" s="7"/>
      <c r="E43" s="7"/>
      <c r="F43" s="7"/>
      <c r="G43" s="7"/>
      <c r="H43" s="7"/>
      <c r="I43" s="7"/>
      <c r="J43" s="7"/>
      <c r="K43" s="7"/>
      <c r="L43" s="7"/>
      <c r="M43" s="7"/>
      <c r="N43" s="7"/>
      <c r="O43" s="3"/>
      <c r="P43" s="16"/>
    </row>
    <row r="44" spans="1:16" ht="13.5" customHeight="1">
      <c r="A44" s="10"/>
      <c r="B44" s="26"/>
      <c r="C44" s="7"/>
      <c r="D44" s="7"/>
      <c r="E44" s="7"/>
      <c r="F44" s="7"/>
      <c r="G44" s="7"/>
      <c r="H44" s="7"/>
      <c r="I44" s="7"/>
      <c r="J44" s="7"/>
      <c r="K44" s="7"/>
      <c r="L44" s="7"/>
      <c r="M44" s="7"/>
      <c r="N44" s="7"/>
      <c r="O44" s="3"/>
      <c r="P44" s="16"/>
    </row>
    <row r="45" spans="1:16" s="18" customFormat="1" ht="21" customHeight="1">
      <c r="A45" s="41" t="s">
        <v>51</v>
      </c>
      <c r="B45" s="42"/>
      <c r="C45" s="43"/>
      <c r="D45" s="43"/>
      <c r="E45" s="43"/>
      <c r="F45" s="43"/>
      <c r="G45" s="43"/>
      <c r="H45" s="16"/>
      <c r="I45" s="43"/>
      <c r="J45" s="43"/>
      <c r="K45" s="43"/>
      <c r="L45" s="43"/>
      <c r="M45" s="43"/>
      <c r="N45" s="43"/>
      <c r="O45" s="44"/>
      <c r="P45" s="16"/>
    </row>
    <row r="46" spans="1:16" ht="15" customHeight="1">
      <c r="A46" s="10" t="s">
        <v>12</v>
      </c>
      <c r="B46" s="26" t="s">
        <v>37</v>
      </c>
      <c r="C46" s="7"/>
      <c r="D46" s="7"/>
      <c r="E46" s="7"/>
      <c r="F46" s="7"/>
      <c r="G46" s="7"/>
      <c r="H46" s="16"/>
      <c r="I46" s="7"/>
      <c r="J46" s="7"/>
      <c r="K46" s="7"/>
      <c r="L46" s="7"/>
      <c r="M46" s="7"/>
      <c r="N46" s="7"/>
      <c r="O46" s="3"/>
      <c r="P46" s="16"/>
    </row>
    <row r="47" spans="1:3" ht="13.5">
      <c r="A47" s="5"/>
      <c r="B47" s="6" t="s">
        <v>30</v>
      </c>
      <c r="C47" s="6"/>
    </row>
    <row r="48" spans="1:3" ht="13.5">
      <c r="A48" s="6"/>
      <c r="B48" s="6" t="s">
        <v>31</v>
      </c>
      <c r="C48" s="6"/>
    </row>
    <row r="49" spans="1:3" ht="13.5">
      <c r="A49" s="6"/>
      <c r="B49" s="6" t="s">
        <v>17</v>
      </c>
      <c r="C49" s="6"/>
    </row>
    <row r="50" spans="1:3" ht="13.5">
      <c r="A50" s="6"/>
      <c r="B50" s="6" t="s">
        <v>32</v>
      </c>
      <c r="C50" s="6"/>
    </row>
    <row r="51" spans="1:3" ht="13.5">
      <c r="A51" s="6"/>
      <c r="B51" s="6" t="s">
        <v>40</v>
      </c>
      <c r="C51" s="6"/>
    </row>
    <row r="52" spans="1:3" ht="13.5">
      <c r="A52" s="6"/>
      <c r="B52" s="6" t="s">
        <v>23</v>
      </c>
      <c r="C52" s="6"/>
    </row>
    <row r="53" spans="1:3" ht="13.5">
      <c r="A53" s="6"/>
      <c r="B53" s="6" t="s">
        <v>16</v>
      </c>
      <c r="C53" s="6"/>
    </row>
    <row r="54" spans="1:3" ht="13.5">
      <c r="A54" s="6"/>
      <c r="B54" s="6" t="s">
        <v>33</v>
      </c>
      <c r="C54" s="6"/>
    </row>
    <row r="55" spans="1:3" ht="13.5">
      <c r="A55" s="6"/>
      <c r="B55" s="6" t="s">
        <v>22</v>
      </c>
      <c r="C55" s="6"/>
    </row>
    <row r="56" ht="13.5">
      <c r="B56" s="6" t="s">
        <v>34</v>
      </c>
    </row>
    <row r="57" ht="13.5">
      <c r="B57" s="6" t="s">
        <v>35</v>
      </c>
    </row>
    <row r="58" ht="13.5">
      <c r="B58" s="6" t="s">
        <v>26</v>
      </c>
    </row>
    <row r="59" ht="13.5">
      <c r="B59" s="22" t="s">
        <v>36</v>
      </c>
    </row>
  </sheetData>
  <sheetProtection/>
  <protectedRanges>
    <protectedRange sqref="P13 P15" name="範囲3"/>
    <protectedRange sqref="C13:N15" name="範囲2"/>
    <protectedRange sqref="C8:N9 C19:N19 C27:N27 C30:N30" name="範囲1"/>
  </protectedRanges>
  <mergeCells count="26">
    <mergeCell ref="O7:U7"/>
    <mergeCell ref="A11:B11"/>
    <mergeCell ref="A12:B12"/>
    <mergeCell ref="A6:B6"/>
    <mergeCell ref="A26:B26"/>
    <mergeCell ref="A7:B7"/>
    <mergeCell ref="A20:B20"/>
    <mergeCell ref="A22:B22"/>
    <mergeCell ref="A19:B19"/>
    <mergeCell ref="A31:B31"/>
    <mergeCell ref="A2:S2"/>
    <mergeCell ref="A9:B9"/>
    <mergeCell ref="A4:B4"/>
    <mergeCell ref="A5:B5"/>
    <mergeCell ref="A10:B10"/>
    <mergeCell ref="A25:B25"/>
    <mergeCell ref="A17:B17"/>
    <mergeCell ref="A18:B18"/>
    <mergeCell ref="O6:U6"/>
    <mergeCell ref="O19:U19"/>
    <mergeCell ref="O20:U20"/>
    <mergeCell ref="A27:B27"/>
    <mergeCell ref="O27:U27"/>
    <mergeCell ref="A30:B30"/>
    <mergeCell ref="O30:U30"/>
    <mergeCell ref="A28:B28"/>
  </mergeCells>
  <printOptions/>
  <pageMargins left="0.5" right="0.1968503937007874" top="0.48" bottom="0.5905511811023623" header="0.44" footer="0.5118110236220472"/>
  <pageSetup fitToHeight="0"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2023-03-23T02:51:04Z</cp:lastPrinted>
  <dcterms:created xsi:type="dcterms:W3CDTF">2011-02-04T08:28:51Z</dcterms:created>
  <dcterms:modified xsi:type="dcterms:W3CDTF">2023-03-23T06:04:41Z</dcterms:modified>
  <cp:category/>
  <cp:version/>
  <cp:contentType/>
  <cp:contentStatus/>
</cp:coreProperties>
</file>