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<sst xmlns="http://schemas.openxmlformats.org/spreadsheetml/2006/main" count="147" uniqueCount="60">
  <si>
    <t>第１表　産業分類中分類別　事業所数、従業者数、現金給与総額、原材料使用額等、製造品出荷額等、粗付加価値額（従業者４人以上事業所）</t>
  </si>
  <si>
    <t>（金額単位：万円）</t>
  </si>
  <si>
    <t>事業所数</t>
  </si>
  <si>
    <t>従　業　者　数</t>
  </si>
  <si>
    <t>現金給与
総額</t>
  </si>
  <si>
    <t>製　造　品　出　荷　額　等</t>
  </si>
  <si>
    <t>粗 付 加
価 値 額</t>
  </si>
  <si>
    <t>原材料率</t>
  </si>
  <si>
    <t>総　　数</t>
  </si>
  <si>
    <t>常用雇用者</t>
  </si>
  <si>
    <t>個人事業主及び
無給家族従業者</t>
  </si>
  <si>
    <t>総　　額</t>
  </si>
  <si>
    <t>製 造 品
出 荷 額</t>
  </si>
  <si>
    <t>加 工 賃
収 入 額</t>
  </si>
  <si>
    <t>くず
廃物の
出荷額</t>
  </si>
  <si>
    <t>その他
収入額</t>
  </si>
  <si>
    <t>男</t>
  </si>
  <si>
    <t>女</t>
  </si>
  <si>
    <t>総数　　</t>
  </si>
  <si>
    <t>食料品製造業</t>
  </si>
  <si>
    <t>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</si>
  <si>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</si>
  <si>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</si>
  <si>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</si>
  <si>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</si>
  <si>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</si>
  <si>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</si>
  <si>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</si>
  <si>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</si>
  <si>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</si>
  <si>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</si>
  <si>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</si>
  <si>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</si>
  <si>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</si>
  <si>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★25</t>
  </si>
  <si>
    <t>金属製品製造業</t>
  </si>
  <si>
    <t>★26</t>
  </si>
  <si>
    <t>一般機械器具製造業</t>
  </si>
  <si>
    <t>★28</t>
  </si>
  <si>
    <t>情報通信機械器具製造業</t>
  </si>
  <si>
    <t>★29</t>
  </si>
  <si>
    <t>電子部品・デバイス製造業</t>
  </si>
  <si>
    <t>★30</t>
  </si>
  <si>
    <t>輸送用機械器具製造業</t>
  </si>
  <si>
    <t>★31</t>
  </si>
  <si>
    <t>精密機械器具製造業</t>
  </si>
  <si>
    <t>-</t>
  </si>
  <si>
    <t>その他の製造業</t>
  </si>
  <si>
    <t>原 材 料
使用額等</t>
  </si>
  <si>
    <t>09</t>
  </si>
  <si>
    <t>-</t>
  </si>
  <si>
    <t>X</t>
  </si>
  <si>
    <t>★17</t>
  </si>
  <si>
    <t>★18</t>
  </si>
  <si>
    <t>プラスチック製品製造業</t>
  </si>
  <si>
    <t>★23</t>
  </si>
  <si>
    <t>★24</t>
  </si>
  <si>
    <t>★27</t>
  </si>
  <si>
    <t>電気機械器具製造業</t>
  </si>
  <si>
    <t>　★印は重化学工業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</si>
</sst>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_ "/>
    <numFmt numFmtId="178" formatCode="0_ "/>
    <numFmt numFmtId="179" formatCode="#\ ###\ ###"/>
    <numFmt numFmtId="180" formatCode="0.0_ "/>
    <numFmt numFmtId="181" formatCode="#\ ###\ ###\ ###"/>
    <numFmt numFmtId="182" formatCode="#,##0.0_ "/>
    <numFmt numFmtId="183" formatCode="0.0_ ;[Red]\-0.0\ "/>
    <numFmt numFmtId="184" formatCode="0.0;&quot;▲ &quot;0.0"/>
    <numFmt numFmtId="185" formatCode="###\ ###\ ##0"/>
    <numFmt numFmtId="186" formatCode="#,##0_);[Red]\(#,##0\)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;[Red]#,##0"/>
    <numFmt numFmtId="194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22" applyFont="1" applyFill="1" applyBorder="1" applyAlignment="1">
      <alignment horizontal="center" vertical="center" wrapText="1"/>
      <protection/>
    </xf>
    <xf numFmtId="0" fontId="6" fillId="0" borderId="6" xfId="22" applyFont="1" applyFill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2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6" fillId="0" borderId="11" xfId="22" applyFont="1" applyFill="1" applyBorder="1" applyAlignment="1">
      <alignment horizontal="center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6" fillId="0" borderId="13" xfId="22" applyFont="1" applyFill="1" applyBorder="1" applyAlignment="1">
      <alignment horizontal="center" vertical="center"/>
      <protection/>
    </xf>
    <xf numFmtId="0" fontId="6" fillId="0" borderId="14" xfId="22" applyFont="1" applyFill="1" applyBorder="1" applyAlignment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 wrapText="1"/>
      <protection/>
    </xf>
    <xf numFmtId="0" fontId="6" fillId="0" borderId="13" xfId="22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16" xfId="2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22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center" vertical="center"/>
      <protection/>
    </xf>
    <xf numFmtId="0" fontId="6" fillId="0" borderId="19" xfId="22" applyFont="1" applyFill="1" applyBorder="1" applyAlignment="1">
      <alignment horizontal="center" vertical="center"/>
      <protection/>
    </xf>
    <xf numFmtId="0" fontId="6" fillId="0" borderId="19" xfId="22" applyFont="1" applyFill="1" applyBorder="1" applyAlignment="1">
      <alignment horizontal="center" vertical="center" wrapText="1"/>
      <protection/>
    </xf>
    <xf numFmtId="0" fontId="6" fillId="0" borderId="14" xfId="22" applyFont="1" applyFill="1" applyBorder="1" applyAlignment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 wrapText="1"/>
      <protection/>
    </xf>
    <xf numFmtId="0" fontId="6" fillId="0" borderId="20" xfId="22" applyFont="1" applyFill="1" applyBorder="1" applyAlignment="1">
      <alignment horizontal="center" vertical="center" wrapText="1"/>
      <protection/>
    </xf>
    <xf numFmtId="0" fontId="6" fillId="0" borderId="21" xfId="22" applyFont="1" applyFill="1" applyBorder="1" applyAlignment="1">
      <alignment horizontal="center" vertical="center"/>
      <protection/>
    </xf>
    <xf numFmtId="0" fontId="6" fillId="0" borderId="21" xfId="21" applyFont="1" applyFill="1" applyBorder="1" applyAlignment="1">
      <alignment horizontal="center" vertical="center" wrapText="1"/>
      <protection/>
    </xf>
    <xf numFmtId="0" fontId="6" fillId="0" borderId="22" xfId="21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7" fontId="7" fillId="0" borderId="25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38" fontId="7" fillId="0" borderId="24" xfId="17" applyFont="1" applyBorder="1" applyAlignment="1">
      <alignment vertical="center"/>
    </xf>
    <xf numFmtId="186" fontId="7" fillId="0" borderId="26" xfId="0" applyNumberFormat="1" applyFont="1" applyBorder="1" applyAlignment="1">
      <alignment horizontal="right" vertical="center" wrapText="1"/>
    </xf>
    <xf numFmtId="192" fontId="7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177" fontId="6" fillId="0" borderId="0" xfId="0" applyNumberFormat="1" applyFont="1" applyBorder="1" applyAlignment="1">
      <alignment vertical="center"/>
    </xf>
    <xf numFmtId="38" fontId="6" fillId="0" borderId="0" xfId="17" applyFont="1" applyAlignment="1">
      <alignment vertical="center"/>
    </xf>
    <xf numFmtId="186" fontId="6" fillId="0" borderId="0" xfId="0" applyNumberFormat="1" applyFont="1" applyBorder="1" applyAlignment="1">
      <alignment horizontal="right" vertical="center" wrapText="1"/>
    </xf>
    <xf numFmtId="192" fontId="6" fillId="0" borderId="2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28" xfId="0" applyFont="1" applyBorder="1" applyAlignment="1">
      <alignment horizontal="left" vertical="center" shrinkToFit="1"/>
    </xf>
    <xf numFmtId="192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192" fontId="6" fillId="0" borderId="0" xfId="0" applyNumberFormat="1" applyFont="1" applyBorder="1" applyAlignment="1">
      <alignment horizontal="right" vertical="center"/>
    </xf>
    <xf numFmtId="3" fontId="6" fillId="0" borderId="0" xfId="17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29" xfId="0" applyFont="1" applyBorder="1" applyAlignment="1">
      <alignment horizontal="left" vertical="center" shrinkToFit="1"/>
    </xf>
    <xf numFmtId="177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inport_5.1-&gt;5.2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A2" sqref="A2:B3"/>
    </sheetView>
  </sheetViews>
  <sheetFormatPr defaultColWidth="9.00390625" defaultRowHeight="13.5"/>
  <cols>
    <col min="1" max="1" width="4.625" style="2" customWidth="1"/>
    <col min="2" max="2" width="31.25390625" style="2" customWidth="1"/>
    <col min="3" max="8" width="8.125" style="2" customWidth="1"/>
    <col min="9" max="9" width="10.50390625" style="2" bestFit="1" customWidth="1"/>
    <col min="10" max="12" width="11.25390625" style="2" bestFit="1" customWidth="1"/>
    <col min="13" max="13" width="10.125" style="2" bestFit="1" customWidth="1"/>
    <col min="14" max="14" width="10.125" style="2" customWidth="1"/>
    <col min="15" max="15" width="10.125" style="2" bestFit="1" customWidth="1"/>
    <col min="16" max="16" width="11.25390625" style="2" bestFit="1" customWidth="1"/>
    <col min="17" max="17" width="8.00390625" style="2" bestFit="1" customWidth="1"/>
    <col min="18" max="16384" width="9.00390625" style="2" customWidth="1"/>
  </cols>
  <sheetData>
    <row r="1" spans="1:17" ht="18" customHeight="1">
      <c r="A1" s="1" t="s">
        <v>0</v>
      </c>
      <c r="I1" s="1"/>
      <c r="Q1" s="3" t="s">
        <v>1</v>
      </c>
    </row>
    <row r="2" spans="1:17" s="15" customFormat="1" ht="13.5" customHeight="1">
      <c r="A2" s="4"/>
      <c r="B2" s="5"/>
      <c r="C2" s="6" t="s">
        <v>2</v>
      </c>
      <c r="D2" s="7" t="s">
        <v>3</v>
      </c>
      <c r="E2" s="8"/>
      <c r="F2" s="8"/>
      <c r="G2" s="8"/>
      <c r="H2" s="8"/>
      <c r="I2" s="9" t="s">
        <v>4</v>
      </c>
      <c r="J2" s="10" t="s">
        <v>48</v>
      </c>
      <c r="K2" s="11" t="s">
        <v>5</v>
      </c>
      <c r="L2" s="12"/>
      <c r="M2" s="12"/>
      <c r="N2" s="12"/>
      <c r="O2" s="13"/>
      <c r="P2" s="14" t="s">
        <v>6</v>
      </c>
      <c r="Q2" s="7" t="s">
        <v>7</v>
      </c>
    </row>
    <row r="3" spans="1:17" s="15" customFormat="1" ht="45" customHeight="1">
      <c r="A3" s="16"/>
      <c r="B3" s="17"/>
      <c r="C3" s="18"/>
      <c r="D3" s="9" t="s">
        <v>8</v>
      </c>
      <c r="E3" s="19" t="s">
        <v>9</v>
      </c>
      <c r="F3" s="19"/>
      <c r="G3" s="19" t="s">
        <v>10</v>
      </c>
      <c r="H3" s="20"/>
      <c r="I3" s="21"/>
      <c r="J3" s="21"/>
      <c r="K3" s="6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23"/>
      <c r="Q3" s="24"/>
    </row>
    <row r="4" spans="1:17" s="15" customFormat="1" ht="15" customHeight="1">
      <c r="A4" s="25"/>
      <c r="B4" s="26"/>
      <c r="C4" s="27"/>
      <c r="D4" s="28"/>
      <c r="E4" s="29" t="s">
        <v>16</v>
      </c>
      <c r="F4" s="29" t="s">
        <v>17</v>
      </c>
      <c r="G4" s="29" t="s">
        <v>16</v>
      </c>
      <c r="H4" s="30" t="s">
        <v>17</v>
      </c>
      <c r="I4" s="28"/>
      <c r="J4" s="31"/>
      <c r="K4" s="32"/>
      <c r="L4" s="33"/>
      <c r="M4" s="33"/>
      <c r="N4" s="33"/>
      <c r="O4" s="33"/>
      <c r="P4" s="34"/>
      <c r="Q4" s="35"/>
    </row>
    <row r="5" spans="1:17" s="1" customFormat="1" ht="15" customHeight="1">
      <c r="A5" s="36" t="s">
        <v>18</v>
      </c>
      <c r="B5" s="37"/>
      <c r="C5" s="38">
        <v>760</v>
      </c>
      <c r="D5" s="39">
        <v>20970</v>
      </c>
      <c r="E5" s="39">
        <v>14529</v>
      </c>
      <c r="F5" s="39">
        <v>6349</v>
      </c>
      <c r="G5" s="39">
        <v>63</v>
      </c>
      <c r="H5" s="39">
        <v>29</v>
      </c>
      <c r="I5" s="40">
        <v>10200617</v>
      </c>
      <c r="J5" s="39">
        <v>39756172</v>
      </c>
      <c r="K5" s="41">
        <v>66389300</v>
      </c>
      <c r="L5" s="41">
        <v>62021474</v>
      </c>
      <c r="M5" s="41">
        <v>2370247</v>
      </c>
      <c r="N5" s="41">
        <v>3701</v>
      </c>
      <c r="O5" s="41">
        <v>1993878</v>
      </c>
      <c r="P5" s="41">
        <v>25933292</v>
      </c>
      <c r="Q5" s="42">
        <f>+J5/K5</f>
        <v>0.5988340289775611</v>
      </c>
    </row>
    <row r="6" spans="1:17" ht="15" customHeight="1">
      <c r="A6" s="43" t="s">
        <v>49</v>
      </c>
      <c r="B6" s="44" t="s">
        <v>19</v>
      </c>
      <c r="C6" s="45">
        <v>151</v>
      </c>
      <c r="D6" s="45">
        <v>2901</v>
      </c>
      <c r="E6" s="45">
        <v>1167</v>
      </c>
      <c r="F6" s="45">
        <v>1705</v>
      </c>
      <c r="G6" s="45">
        <v>19</v>
      </c>
      <c r="H6" s="45">
        <v>10</v>
      </c>
      <c r="I6" s="46">
        <v>715282</v>
      </c>
      <c r="J6" s="45">
        <v>2965221</v>
      </c>
      <c r="K6" s="47">
        <v>4790092</v>
      </c>
      <c r="L6" s="47">
        <v>4644054</v>
      </c>
      <c r="M6" s="47">
        <v>41291</v>
      </c>
      <c r="N6" s="47" t="s">
        <v>50</v>
      </c>
      <c r="O6" s="47">
        <v>104747</v>
      </c>
      <c r="P6" s="47">
        <v>1739088</v>
      </c>
      <c r="Q6" s="48">
        <f>+J6/K6</f>
        <v>0.6190321605514049</v>
      </c>
    </row>
    <row r="7" spans="1:17" ht="15" customHeight="1">
      <c r="A7" s="49">
        <v>10</v>
      </c>
      <c r="B7" s="50" t="s">
        <v>20</v>
      </c>
      <c r="C7" s="45">
        <v>21</v>
      </c>
      <c r="D7" s="45">
        <v>194</v>
      </c>
      <c r="E7" s="45">
        <v>115</v>
      </c>
      <c r="F7" s="45">
        <v>64</v>
      </c>
      <c r="G7" s="45">
        <v>9</v>
      </c>
      <c r="H7" s="45">
        <v>6</v>
      </c>
      <c r="I7" s="46">
        <v>32670</v>
      </c>
      <c r="J7" s="45">
        <v>163880</v>
      </c>
      <c r="K7" s="47">
        <v>265616</v>
      </c>
      <c r="L7" s="47">
        <v>241093</v>
      </c>
      <c r="M7" s="47">
        <v>53</v>
      </c>
      <c r="N7" s="47" t="s">
        <v>50</v>
      </c>
      <c r="O7" s="47">
        <v>24470</v>
      </c>
      <c r="P7" s="47">
        <v>96091</v>
      </c>
      <c r="Q7" s="51">
        <f>+J7/K7</f>
        <v>0.6169809047647732</v>
      </c>
    </row>
    <row r="8" spans="1:17" ht="15" customHeight="1">
      <c r="A8" s="49">
        <v>11</v>
      </c>
      <c r="B8" s="50" t="s">
        <v>21</v>
      </c>
      <c r="C8" s="45">
        <v>2</v>
      </c>
      <c r="D8" s="52">
        <v>25</v>
      </c>
      <c r="E8" s="52">
        <v>6</v>
      </c>
      <c r="F8" s="52">
        <v>19</v>
      </c>
      <c r="G8" s="52" t="s">
        <v>50</v>
      </c>
      <c r="H8" s="52" t="s">
        <v>50</v>
      </c>
      <c r="I8" s="52" t="s">
        <v>51</v>
      </c>
      <c r="J8" s="52" t="s">
        <v>51</v>
      </c>
      <c r="K8" s="52" t="s">
        <v>51</v>
      </c>
      <c r="L8" s="52" t="s">
        <v>51</v>
      </c>
      <c r="M8" s="52" t="s">
        <v>51</v>
      </c>
      <c r="N8" s="52" t="s">
        <v>51</v>
      </c>
      <c r="O8" s="52" t="s">
        <v>51</v>
      </c>
      <c r="P8" s="52" t="s">
        <v>51</v>
      </c>
      <c r="Q8" s="52" t="s">
        <v>51</v>
      </c>
    </row>
    <row r="9" spans="1:17" ht="15" customHeight="1">
      <c r="A9" s="49">
        <v>12</v>
      </c>
      <c r="B9" s="50" t="s">
        <v>22</v>
      </c>
      <c r="C9" s="45">
        <v>6</v>
      </c>
      <c r="D9" s="45">
        <v>86</v>
      </c>
      <c r="E9" s="45">
        <v>13</v>
      </c>
      <c r="F9" s="45">
        <v>72</v>
      </c>
      <c r="G9" s="45">
        <v>1</v>
      </c>
      <c r="H9" s="52" t="s">
        <v>50</v>
      </c>
      <c r="I9" s="46">
        <v>17169</v>
      </c>
      <c r="J9" s="45">
        <v>13115</v>
      </c>
      <c r="K9" s="47">
        <v>34356</v>
      </c>
      <c r="L9" s="47">
        <v>16993</v>
      </c>
      <c r="M9" s="47">
        <v>17054</v>
      </c>
      <c r="N9" s="47" t="s">
        <v>50</v>
      </c>
      <c r="O9" s="47">
        <v>309</v>
      </c>
      <c r="P9" s="47">
        <v>20229</v>
      </c>
      <c r="Q9" s="51">
        <f aca="true" t="shared" si="0" ref="Q9:Q14">+J9/K9</f>
        <v>0.3817382698800792</v>
      </c>
    </row>
    <row r="10" spans="1:17" ht="15" customHeight="1">
      <c r="A10" s="49">
        <v>13</v>
      </c>
      <c r="B10" s="50" t="s">
        <v>23</v>
      </c>
      <c r="C10" s="45">
        <v>6</v>
      </c>
      <c r="D10" s="45">
        <v>47</v>
      </c>
      <c r="E10" s="45">
        <v>35</v>
      </c>
      <c r="F10" s="45">
        <v>12</v>
      </c>
      <c r="G10" s="52" t="s">
        <v>50</v>
      </c>
      <c r="H10" s="52" t="s">
        <v>50</v>
      </c>
      <c r="I10" s="46">
        <v>15157</v>
      </c>
      <c r="J10" s="45">
        <v>30248</v>
      </c>
      <c r="K10" s="47">
        <v>59382</v>
      </c>
      <c r="L10" s="47">
        <v>41514</v>
      </c>
      <c r="M10" s="47">
        <v>17750</v>
      </c>
      <c r="N10" s="47" t="s">
        <v>50</v>
      </c>
      <c r="O10" s="47">
        <v>118</v>
      </c>
      <c r="P10" s="47">
        <v>27746</v>
      </c>
      <c r="Q10" s="51">
        <f t="shared" si="0"/>
        <v>0.5093799467852211</v>
      </c>
    </row>
    <row r="11" spans="1:17" ht="15" customHeight="1">
      <c r="A11" s="49">
        <v>14</v>
      </c>
      <c r="B11" s="50" t="s">
        <v>24</v>
      </c>
      <c r="C11" s="45">
        <v>12</v>
      </c>
      <c r="D11" s="45">
        <v>70</v>
      </c>
      <c r="E11" s="45">
        <v>44</v>
      </c>
      <c r="F11" s="45">
        <v>20</v>
      </c>
      <c r="G11" s="45">
        <v>3</v>
      </c>
      <c r="H11" s="45">
        <v>3</v>
      </c>
      <c r="I11" s="46">
        <v>25460</v>
      </c>
      <c r="J11" s="45">
        <v>36999</v>
      </c>
      <c r="K11" s="47">
        <v>85447</v>
      </c>
      <c r="L11" s="47">
        <v>82005</v>
      </c>
      <c r="M11" s="47">
        <v>3262</v>
      </c>
      <c r="N11" s="47" t="s">
        <v>50</v>
      </c>
      <c r="O11" s="47">
        <v>180</v>
      </c>
      <c r="P11" s="47">
        <v>46141</v>
      </c>
      <c r="Q11" s="51">
        <f t="shared" si="0"/>
        <v>0.4330052547192997</v>
      </c>
    </row>
    <row r="12" spans="1:17" ht="15" customHeight="1">
      <c r="A12" s="53">
        <v>15</v>
      </c>
      <c r="B12" s="50" t="s">
        <v>25</v>
      </c>
      <c r="C12" s="45">
        <v>28</v>
      </c>
      <c r="D12" s="45">
        <v>690</v>
      </c>
      <c r="E12" s="45">
        <v>454</v>
      </c>
      <c r="F12" s="45">
        <v>235</v>
      </c>
      <c r="G12" s="45">
        <v>1</v>
      </c>
      <c r="H12" s="52" t="s">
        <v>50</v>
      </c>
      <c r="I12" s="46">
        <v>270000</v>
      </c>
      <c r="J12" s="45">
        <v>1363773</v>
      </c>
      <c r="K12" s="47">
        <v>2154017</v>
      </c>
      <c r="L12" s="47">
        <v>2023010</v>
      </c>
      <c r="M12" s="47">
        <v>18962</v>
      </c>
      <c r="N12" s="47" t="s">
        <v>50</v>
      </c>
      <c r="O12" s="47">
        <v>112045</v>
      </c>
      <c r="P12" s="47">
        <v>764727</v>
      </c>
      <c r="Q12" s="51">
        <f t="shared" si="0"/>
        <v>0.6331301006445167</v>
      </c>
    </row>
    <row r="13" spans="1:17" ht="15" customHeight="1">
      <c r="A13" s="53">
        <v>16</v>
      </c>
      <c r="B13" s="50" t="s">
        <v>26</v>
      </c>
      <c r="C13" s="45">
        <v>46</v>
      </c>
      <c r="D13" s="45">
        <v>890</v>
      </c>
      <c r="E13" s="45">
        <v>535</v>
      </c>
      <c r="F13" s="45">
        <v>352</v>
      </c>
      <c r="G13" s="45">
        <v>2</v>
      </c>
      <c r="H13" s="45">
        <v>1</v>
      </c>
      <c r="I13" s="46">
        <v>291220</v>
      </c>
      <c r="J13" s="45">
        <v>494753</v>
      </c>
      <c r="K13" s="47">
        <v>1160925</v>
      </c>
      <c r="L13" s="47">
        <v>757190</v>
      </c>
      <c r="M13" s="47">
        <v>400092</v>
      </c>
      <c r="N13" s="47" t="s">
        <v>50</v>
      </c>
      <c r="O13" s="47">
        <v>3643</v>
      </c>
      <c r="P13" s="47">
        <v>635082</v>
      </c>
      <c r="Q13" s="51">
        <f t="shared" si="0"/>
        <v>0.42617137196631993</v>
      </c>
    </row>
    <row r="14" spans="1:17" ht="15" customHeight="1">
      <c r="A14" s="54" t="s">
        <v>52</v>
      </c>
      <c r="B14" s="50" t="s">
        <v>27</v>
      </c>
      <c r="C14" s="45">
        <v>8</v>
      </c>
      <c r="D14" s="45">
        <v>1721</v>
      </c>
      <c r="E14" s="45">
        <v>1431</v>
      </c>
      <c r="F14" s="45">
        <v>290</v>
      </c>
      <c r="G14" s="52" t="s">
        <v>50</v>
      </c>
      <c r="H14" s="52" t="s">
        <v>50</v>
      </c>
      <c r="I14" s="46">
        <v>1251556</v>
      </c>
      <c r="J14" s="45">
        <v>3555861</v>
      </c>
      <c r="K14" s="47">
        <v>6798835</v>
      </c>
      <c r="L14" s="47">
        <v>6657934</v>
      </c>
      <c r="M14" s="47">
        <v>140782</v>
      </c>
      <c r="N14" s="47" t="s">
        <v>50</v>
      </c>
      <c r="O14" s="47">
        <v>119</v>
      </c>
      <c r="P14" s="47">
        <v>3260405</v>
      </c>
      <c r="Q14" s="51">
        <f t="shared" si="0"/>
        <v>0.5230103392713604</v>
      </c>
    </row>
    <row r="15" spans="1:17" ht="15" customHeight="1">
      <c r="A15" s="55" t="s">
        <v>53</v>
      </c>
      <c r="B15" s="50" t="s">
        <v>28</v>
      </c>
      <c r="C15" s="52" t="s">
        <v>50</v>
      </c>
      <c r="D15" s="52" t="s">
        <v>50</v>
      </c>
      <c r="E15" s="52" t="s">
        <v>50</v>
      </c>
      <c r="F15" s="52" t="s">
        <v>50</v>
      </c>
      <c r="G15" s="52" t="s">
        <v>50</v>
      </c>
      <c r="H15" s="52" t="s">
        <v>50</v>
      </c>
      <c r="I15" s="56" t="s">
        <v>50</v>
      </c>
      <c r="J15" s="56" t="s">
        <v>50</v>
      </c>
      <c r="K15" s="56" t="s">
        <v>50</v>
      </c>
      <c r="L15" s="56" t="s">
        <v>50</v>
      </c>
      <c r="M15" s="56" t="s">
        <v>50</v>
      </c>
      <c r="N15" s="47" t="s">
        <v>50</v>
      </c>
      <c r="O15" s="56" t="s">
        <v>50</v>
      </c>
      <c r="P15" s="56" t="s">
        <v>50</v>
      </c>
      <c r="Q15" s="57" t="s">
        <v>50</v>
      </c>
    </row>
    <row r="16" spans="1:17" ht="15" customHeight="1">
      <c r="A16" s="53">
        <v>19</v>
      </c>
      <c r="B16" s="50" t="s">
        <v>54</v>
      </c>
      <c r="C16" s="45">
        <v>38</v>
      </c>
      <c r="D16" s="45">
        <v>879</v>
      </c>
      <c r="E16" s="45">
        <v>370</v>
      </c>
      <c r="F16" s="45">
        <v>506</v>
      </c>
      <c r="G16" s="45">
        <v>2</v>
      </c>
      <c r="H16" s="45">
        <v>1</v>
      </c>
      <c r="I16" s="46">
        <v>265857</v>
      </c>
      <c r="J16" s="45">
        <v>788633</v>
      </c>
      <c r="K16" s="47">
        <v>1463473</v>
      </c>
      <c r="L16" s="47">
        <v>1349162</v>
      </c>
      <c r="M16" s="47">
        <v>110601</v>
      </c>
      <c r="N16" s="47" t="s">
        <v>50</v>
      </c>
      <c r="O16" s="47">
        <v>3710</v>
      </c>
      <c r="P16" s="47">
        <v>645984</v>
      </c>
      <c r="Q16" s="51">
        <f>+J16/K16</f>
        <v>0.5388777244267574</v>
      </c>
    </row>
    <row r="17" spans="1:17" ht="15" customHeight="1">
      <c r="A17" s="53">
        <v>20</v>
      </c>
      <c r="B17" s="50" t="s">
        <v>29</v>
      </c>
      <c r="C17" s="45">
        <v>7</v>
      </c>
      <c r="D17" s="45">
        <v>153</v>
      </c>
      <c r="E17" s="45">
        <v>102</v>
      </c>
      <c r="F17" s="45">
        <v>51</v>
      </c>
      <c r="G17" s="52" t="s">
        <v>50</v>
      </c>
      <c r="H17" s="52" t="s">
        <v>50</v>
      </c>
      <c r="I17" s="46">
        <v>70842</v>
      </c>
      <c r="J17" s="45">
        <v>352627</v>
      </c>
      <c r="K17" s="47">
        <v>491047</v>
      </c>
      <c r="L17" s="47">
        <v>450360</v>
      </c>
      <c r="M17" s="47">
        <v>40687</v>
      </c>
      <c r="N17" s="47" t="s">
        <v>50</v>
      </c>
      <c r="O17" s="47" t="s">
        <v>50</v>
      </c>
      <c r="P17" s="47">
        <v>132002</v>
      </c>
      <c r="Q17" s="51">
        <f>+J17/K17</f>
        <v>0.7181125228338632</v>
      </c>
    </row>
    <row r="18" spans="1:17" ht="15" customHeight="1">
      <c r="A18" s="53">
        <v>21</v>
      </c>
      <c r="B18" s="50" t="s">
        <v>30</v>
      </c>
      <c r="C18" s="52" t="s">
        <v>50</v>
      </c>
      <c r="D18" s="52" t="s">
        <v>50</v>
      </c>
      <c r="E18" s="52" t="s">
        <v>50</v>
      </c>
      <c r="F18" s="52" t="s">
        <v>50</v>
      </c>
      <c r="G18" s="52" t="s">
        <v>50</v>
      </c>
      <c r="H18" s="52" t="s">
        <v>50</v>
      </c>
      <c r="I18" s="56" t="s">
        <v>50</v>
      </c>
      <c r="J18" s="56" t="s">
        <v>50</v>
      </c>
      <c r="K18" s="56" t="s">
        <v>50</v>
      </c>
      <c r="L18" s="56" t="s">
        <v>50</v>
      </c>
      <c r="M18" s="56" t="s">
        <v>50</v>
      </c>
      <c r="N18" s="47" t="s">
        <v>50</v>
      </c>
      <c r="O18" s="56" t="s">
        <v>50</v>
      </c>
      <c r="P18" s="56" t="s">
        <v>50</v>
      </c>
      <c r="Q18" s="57" t="s">
        <v>50</v>
      </c>
    </row>
    <row r="19" spans="1:17" ht="15" customHeight="1">
      <c r="A19" s="53">
        <v>22</v>
      </c>
      <c r="B19" s="50" t="s">
        <v>31</v>
      </c>
      <c r="C19" s="45">
        <v>10</v>
      </c>
      <c r="D19" s="45">
        <v>121</v>
      </c>
      <c r="E19" s="45">
        <v>94</v>
      </c>
      <c r="F19" s="45">
        <v>27</v>
      </c>
      <c r="G19" s="52" t="s">
        <v>50</v>
      </c>
      <c r="H19" s="52" t="s">
        <v>50</v>
      </c>
      <c r="I19" s="46">
        <v>54828</v>
      </c>
      <c r="J19" s="45">
        <v>161603</v>
      </c>
      <c r="K19" s="47">
        <v>314407</v>
      </c>
      <c r="L19" s="47">
        <v>292854</v>
      </c>
      <c r="M19" s="47">
        <v>9150</v>
      </c>
      <c r="N19" s="47" t="s">
        <v>50</v>
      </c>
      <c r="O19" s="56">
        <v>12403</v>
      </c>
      <c r="P19" s="47">
        <v>145527</v>
      </c>
      <c r="Q19" s="51">
        <f aca="true" t="shared" si="1" ref="Q19:Q28">+J19/K19</f>
        <v>0.5139930090615031</v>
      </c>
    </row>
    <row r="20" spans="1:17" ht="15" customHeight="1">
      <c r="A20" s="54" t="s">
        <v>55</v>
      </c>
      <c r="B20" s="50" t="s">
        <v>32</v>
      </c>
      <c r="C20" s="45">
        <v>7</v>
      </c>
      <c r="D20" s="45">
        <v>163</v>
      </c>
      <c r="E20" s="45">
        <v>138</v>
      </c>
      <c r="F20" s="45">
        <v>24</v>
      </c>
      <c r="G20" s="45">
        <v>1</v>
      </c>
      <c r="H20" s="52" t="s">
        <v>50</v>
      </c>
      <c r="I20" s="46">
        <v>85984</v>
      </c>
      <c r="J20" s="45">
        <v>832149</v>
      </c>
      <c r="K20" s="47">
        <v>1100672</v>
      </c>
      <c r="L20" s="47">
        <v>913458</v>
      </c>
      <c r="M20" s="47">
        <v>59555</v>
      </c>
      <c r="N20" s="47">
        <v>3677</v>
      </c>
      <c r="O20" s="47">
        <v>123982</v>
      </c>
      <c r="P20" s="47">
        <v>257854</v>
      </c>
      <c r="Q20" s="51">
        <f t="shared" si="1"/>
        <v>0.7560372208977788</v>
      </c>
    </row>
    <row r="21" spans="1:17" ht="15" customHeight="1">
      <c r="A21" s="55" t="s">
        <v>56</v>
      </c>
      <c r="B21" s="50" t="s">
        <v>33</v>
      </c>
      <c r="C21" s="45">
        <v>19</v>
      </c>
      <c r="D21" s="45">
        <v>953</v>
      </c>
      <c r="E21" s="45">
        <v>771</v>
      </c>
      <c r="F21" s="45">
        <v>180</v>
      </c>
      <c r="G21" s="45">
        <v>1</v>
      </c>
      <c r="H21" s="45">
        <v>1</v>
      </c>
      <c r="I21" s="46">
        <v>481918</v>
      </c>
      <c r="J21" s="45">
        <v>5636089</v>
      </c>
      <c r="K21" s="47">
        <v>6752035</v>
      </c>
      <c r="L21" s="47">
        <v>6670899</v>
      </c>
      <c r="M21" s="47">
        <v>81132</v>
      </c>
      <c r="N21" s="47">
        <v>4</v>
      </c>
      <c r="O21" s="56" t="s">
        <v>50</v>
      </c>
      <c r="P21" s="47">
        <v>1077699</v>
      </c>
      <c r="Q21" s="51">
        <f t="shared" si="1"/>
        <v>0.8347244941710166</v>
      </c>
    </row>
    <row r="22" spans="1:17" ht="15" customHeight="1">
      <c r="A22" s="54" t="s">
        <v>34</v>
      </c>
      <c r="B22" s="50" t="s">
        <v>35</v>
      </c>
      <c r="C22" s="45">
        <v>112</v>
      </c>
      <c r="D22" s="45">
        <v>1672</v>
      </c>
      <c r="E22" s="45">
        <v>1203</v>
      </c>
      <c r="F22" s="45">
        <v>457</v>
      </c>
      <c r="G22" s="45">
        <v>10</v>
      </c>
      <c r="H22" s="45">
        <v>2</v>
      </c>
      <c r="I22" s="46">
        <v>689680</v>
      </c>
      <c r="J22" s="45">
        <v>1511957</v>
      </c>
      <c r="K22" s="47">
        <v>3127865</v>
      </c>
      <c r="L22" s="47">
        <v>2733591</v>
      </c>
      <c r="M22" s="47">
        <v>379419</v>
      </c>
      <c r="N22" s="47" t="s">
        <v>50</v>
      </c>
      <c r="O22" s="56">
        <v>14855</v>
      </c>
      <c r="P22" s="47">
        <v>1547190</v>
      </c>
      <c r="Q22" s="51">
        <f t="shared" si="1"/>
        <v>0.4833830743973925</v>
      </c>
    </row>
    <row r="23" spans="1:17" ht="15" customHeight="1">
      <c r="A23" s="55" t="s">
        <v>36</v>
      </c>
      <c r="B23" s="50" t="s">
        <v>37</v>
      </c>
      <c r="C23" s="45">
        <v>125</v>
      </c>
      <c r="D23" s="45">
        <v>4150</v>
      </c>
      <c r="E23" s="45">
        <v>3520</v>
      </c>
      <c r="F23" s="45">
        <v>626</v>
      </c>
      <c r="G23" s="45">
        <v>4</v>
      </c>
      <c r="H23" s="52" t="s">
        <v>50</v>
      </c>
      <c r="I23" s="46">
        <v>2811001</v>
      </c>
      <c r="J23" s="45">
        <v>8466781</v>
      </c>
      <c r="K23" s="47">
        <v>17997362</v>
      </c>
      <c r="L23" s="47">
        <v>16657346</v>
      </c>
      <c r="M23" s="47">
        <v>608496</v>
      </c>
      <c r="N23" s="47" t="s">
        <v>50</v>
      </c>
      <c r="O23" s="56">
        <v>731520</v>
      </c>
      <c r="P23" s="47">
        <v>9319669</v>
      </c>
      <c r="Q23" s="51">
        <f t="shared" si="1"/>
        <v>0.4704456686485497</v>
      </c>
    </row>
    <row r="24" spans="1:17" ht="15" customHeight="1">
      <c r="A24" s="54" t="s">
        <v>57</v>
      </c>
      <c r="B24" s="50" t="s">
        <v>58</v>
      </c>
      <c r="C24" s="45">
        <v>77</v>
      </c>
      <c r="D24" s="45">
        <v>3989</v>
      </c>
      <c r="E24" s="45">
        <v>2820</v>
      </c>
      <c r="F24" s="45">
        <v>1163</v>
      </c>
      <c r="G24" s="45">
        <v>3</v>
      </c>
      <c r="H24" s="45">
        <v>3</v>
      </c>
      <c r="I24" s="46">
        <v>2060726</v>
      </c>
      <c r="J24" s="45">
        <v>9458829</v>
      </c>
      <c r="K24" s="47">
        <v>13531882</v>
      </c>
      <c r="L24" s="47">
        <v>12861920</v>
      </c>
      <c r="M24" s="47">
        <v>326392</v>
      </c>
      <c r="N24" s="47" t="s">
        <v>50</v>
      </c>
      <c r="O24" s="56">
        <v>343570</v>
      </c>
      <c r="P24" s="47">
        <v>3938379</v>
      </c>
      <c r="Q24" s="51">
        <f t="shared" si="1"/>
        <v>0.6990032133002638</v>
      </c>
    </row>
    <row r="25" spans="1:17" ht="15" customHeight="1">
      <c r="A25" s="55" t="s">
        <v>38</v>
      </c>
      <c r="B25" s="50" t="s">
        <v>39</v>
      </c>
      <c r="C25" s="45">
        <v>3</v>
      </c>
      <c r="D25" s="52">
        <v>209</v>
      </c>
      <c r="E25" s="52">
        <v>166</v>
      </c>
      <c r="F25" s="52">
        <v>43</v>
      </c>
      <c r="G25" s="52" t="s">
        <v>50</v>
      </c>
      <c r="H25" s="52" t="s">
        <v>50</v>
      </c>
      <c r="I25" s="58">
        <v>98306</v>
      </c>
      <c r="J25" s="59">
        <v>369432</v>
      </c>
      <c r="K25" s="59">
        <v>626795</v>
      </c>
      <c r="L25" s="59">
        <v>447407</v>
      </c>
      <c r="M25" s="59">
        <v>9198</v>
      </c>
      <c r="N25" s="47" t="s">
        <v>50</v>
      </c>
      <c r="O25" s="59">
        <v>170190</v>
      </c>
      <c r="P25" s="59">
        <v>245169</v>
      </c>
      <c r="Q25" s="51">
        <f t="shared" si="1"/>
        <v>0.5893984476583253</v>
      </c>
    </row>
    <row r="26" spans="1:17" ht="15" customHeight="1">
      <c r="A26" s="54" t="s">
        <v>40</v>
      </c>
      <c r="B26" s="50" t="s">
        <v>41</v>
      </c>
      <c r="C26" s="45">
        <v>3</v>
      </c>
      <c r="D26" s="52">
        <v>47</v>
      </c>
      <c r="E26" s="52">
        <v>18</v>
      </c>
      <c r="F26" s="52">
        <v>27</v>
      </c>
      <c r="G26" s="52">
        <v>1</v>
      </c>
      <c r="H26" s="52">
        <v>1</v>
      </c>
      <c r="I26" s="59">
        <v>16805</v>
      </c>
      <c r="J26" s="59">
        <v>28332</v>
      </c>
      <c r="K26" s="59">
        <v>59866</v>
      </c>
      <c r="L26" s="59">
        <v>54013</v>
      </c>
      <c r="M26" s="59">
        <v>1108</v>
      </c>
      <c r="N26" s="47" t="s">
        <v>50</v>
      </c>
      <c r="O26" s="59">
        <v>4745</v>
      </c>
      <c r="P26" s="59">
        <v>30032</v>
      </c>
      <c r="Q26" s="51">
        <f t="shared" si="1"/>
        <v>0.47325694050045103</v>
      </c>
    </row>
    <row r="27" spans="1:17" ht="15" customHeight="1">
      <c r="A27" s="55" t="s">
        <v>42</v>
      </c>
      <c r="B27" s="50" t="s">
        <v>43</v>
      </c>
      <c r="C27" s="45">
        <v>51</v>
      </c>
      <c r="D27" s="45">
        <v>1665</v>
      </c>
      <c r="E27" s="45">
        <v>1301</v>
      </c>
      <c r="F27" s="45">
        <v>358</v>
      </c>
      <c r="G27" s="45">
        <v>5</v>
      </c>
      <c r="H27" s="52">
        <v>1</v>
      </c>
      <c r="I27" s="46">
        <v>807156</v>
      </c>
      <c r="J27" s="45">
        <v>3098408</v>
      </c>
      <c r="K27" s="47">
        <v>4866456</v>
      </c>
      <c r="L27" s="47">
        <v>4448468</v>
      </c>
      <c r="M27" s="47">
        <v>88133</v>
      </c>
      <c r="N27" s="47" t="s">
        <v>50</v>
      </c>
      <c r="O27" s="56">
        <v>329855</v>
      </c>
      <c r="P27" s="47">
        <v>1735727</v>
      </c>
      <c r="Q27" s="51">
        <f t="shared" si="1"/>
        <v>0.636686738768418</v>
      </c>
    </row>
    <row r="28" spans="1:17" ht="15" customHeight="1">
      <c r="A28" s="54" t="s">
        <v>44</v>
      </c>
      <c r="B28" s="50" t="s">
        <v>45</v>
      </c>
      <c r="C28" s="45">
        <v>8</v>
      </c>
      <c r="D28" s="52">
        <v>159</v>
      </c>
      <c r="E28" s="52">
        <v>108</v>
      </c>
      <c r="F28" s="52">
        <v>51</v>
      </c>
      <c r="G28" s="52" t="s">
        <v>46</v>
      </c>
      <c r="H28" s="52" t="s">
        <v>46</v>
      </c>
      <c r="I28" s="46">
        <v>77492</v>
      </c>
      <c r="J28" s="52">
        <v>321465</v>
      </c>
      <c r="K28" s="47">
        <v>460135</v>
      </c>
      <c r="L28" s="47">
        <v>446603</v>
      </c>
      <c r="M28" s="47">
        <v>13532</v>
      </c>
      <c r="N28" s="56" t="s">
        <v>50</v>
      </c>
      <c r="O28" s="56" t="s">
        <v>50</v>
      </c>
      <c r="P28" s="47">
        <v>131867</v>
      </c>
      <c r="Q28" s="51">
        <f t="shared" si="1"/>
        <v>0.6986319232399187</v>
      </c>
    </row>
    <row r="29" spans="1:17" ht="15" customHeight="1">
      <c r="A29" s="60">
        <v>32</v>
      </c>
      <c r="B29" s="61" t="s">
        <v>47</v>
      </c>
      <c r="C29" s="62">
        <v>20</v>
      </c>
      <c r="D29" s="62">
        <v>186</v>
      </c>
      <c r="E29" s="62">
        <v>118</v>
      </c>
      <c r="F29" s="62">
        <v>67</v>
      </c>
      <c r="G29" s="62">
        <v>1</v>
      </c>
      <c r="H29" s="63" t="s">
        <v>50</v>
      </c>
      <c r="I29" s="63" t="s">
        <v>51</v>
      </c>
      <c r="J29" s="63" t="s">
        <v>51</v>
      </c>
      <c r="K29" s="63" t="s">
        <v>51</v>
      </c>
      <c r="L29" s="63" t="s">
        <v>51</v>
      </c>
      <c r="M29" s="63" t="s">
        <v>51</v>
      </c>
      <c r="N29" s="63" t="s">
        <v>51</v>
      </c>
      <c r="O29" s="63" t="s">
        <v>51</v>
      </c>
      <c r="P29" s="63" t="s">
        <v>51</v>
      </c>
      <c r="Q29" s="63" t="s">
        <v>51</v>
      </c>
    </row>
    <row r="30" spans="1:16" ht="15" customHeight="1">
      <c r="A30" s="64" t="s">
        <v>59</v>
      </c>
      <c r="B30" s="65"/>
      <c r="C30" s="66"/>
      <c r="D30" s="66"/>
      <c r="E30" s="66"/>
      <c r="F30" s="66"/>
      <c r="G30" s="66"/>
      <c r="H30" s="66"/>
      <c r="I30" s="67"/>
      <c r="J30" s="65"/>
      <c r="K30" s="65"/>
      <c r="L30" s="65"/>
      <c r="M30" s="65"/>
      <c r="N30" s="65"/>
      <c r="O30" s="65"/>
      <c r="P30" s="65"/>
    </row>
    <row r="31" spans="3:15" ht="15" customHeight="1">
      <c r="C31" s="68"/>
      <c r="D31" s="68"/>
      <c r="E31" s="68"/>
      <c r="F31" s="68"/>
      <c r="G31" s="68"/>
      <c r="H31" s="68"/>
      <c r="O31" s="69"/>
    </row>
  </sheetData>
  <mergeCells count="17">
    <mergeCell ref="A2:B3"/>
    <mergeCell ref="E3:F3"/>
    <mergeCell ref="A5:B5"/>
    <mergeCell ref="G3:H3"/>
    <mergeCell ref="D2:H2"/>
    <mergeCell ref="C2:C4"/>
    <mergeCell ref="D3:D4"/>
    <mergeCell ref="Q2:Q4"/>
    <mergeCell ref="I2:I4"/>
    <mergeCell ref="K2:O2"/>
    <mergeCell ref="P2:P4"/>
    <mergeCell ref="J2:J4"/>
    <mergeCell ref="K3:K4"/>
    <mergeCell ref="L3:L4"/>
    <mergeCell ref="M3:M4"/>
    <mergeCell ref="N3:N4"/>
    <mergeCell ref="O3:O4"/>
  </mergeCells>
  <printOptions/>
  <pageMargins left="0.7874015748031497" right="0.7874015748031497" top="0.984251968503937" bottom="0.984251968503937" header="0.5118110236220472" footer="0.275590551181102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dcterms:created xsi:type="dcterms:W3CDTF">2009-03-23T09:13:45Z</dcterms:created>
  <dcterms:modified xsi:type="dcterms:W3CDTF">2009-03-23T09:14:09Z</dcterms:modified>
  <cp:category/>
  <cp:version/>
  <cp:contentType/>
  <cp:contentStatus/>
</cp:coreProperties>
</file>